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41c735cba18197/Documents/ICAR Master Files/Operations ICAR/ICAR Board Meetings/Governance/2023/Feb 16th/"/>
    </mc:Choice>
  </mc:AlternateContent>
  <xr:revisionPtr revIDLastSave="29" documentId="8_{D16AFDAB-00EB-4575-B246-CA1EAED4FD85}" xr6:coauthVersionLast="47" xr6:coauthVersionMax="47" xr10:uidLastSave="{BFED00A1-DD18-48C2-8E6D-315C26209701}"/>
  <bookViews>
    <workbookView xWindow="-108" yWindow="-108" windowWidth="23256" windowHeight="12456" activeTab="2" xr2:uid="{A29931A1-FF4E-4DBD-86D2-E16032D29314}"/>
  </bookViews>
  <sheets>
    <sheet name="PT" sheetId="4" r:id="rId1"/>
    <sheet name="All services" sheetId="3" r:id="rId2"/>
    <sheet name="member criteria" sheetId="2" r:id="rId3"/>
  </sheets>
  <definedNames>
    <definedName name="_xlnm._FilterDatabase" localSheetId="1" hidden="1">'All services'!$A$1:$W$237</definedName>
    <definedName name="_xlnm._FilterDatabase" localSheetId="0" hidden="1">PT!$A$1:$R$99</definedName>
    <definedName name="_xlnm.Print_Area" localSheetId="0">PT!$A$1:$Y$100</definedName>
    <definedName name="Verkoopfacturen" localSheetId="1">'All services'!$A$1:$G$7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N3" i="2"/>
  <c r="O3" i="2"/>
  <c r="P3" i="2"/>
  <c r="Q3" i="2"/>
  <c r="R3" i="2"/>
  <c r="S3" i="2"/>
  <c r="T3" i="2"/>
  <c r="U3" i="2"/>
  <c r="V3" i="2"/>
  <c r="W3" i="2"/>
  <c r="X3" i="2"/>
  <c r="M4" i="2"/>
  <c r="N4" i="2"/>
  <c r="O4" i="2"/>
  <c r="P4" i="2"/>
  <c r="Q4" i="2"/>
  <c r="R4" i="2"/>
  <c r="S4" i="2"/>
  <c r="T4" i="2"/>
  <c r="U4" i="2"/>
  <c r="V4" i="2"/>
  <c r="W4" i="2"/>
  <c r="X4" i="2"/>
  <c r="M5" i="2"/>
  <c r="N5" i="2"/>
  <c r="O5" i="2"/>
  <c r="P5" i="2"/>
  <c r="Q5" i="2"/>
  <c r="R5" i="2"/>
  <c r="S5" i="2"/>
  <c r="T5" i="2"/>
  <c r="U5" i="2"/>
  <c r="V5" i="2"/>
  <c r="W5" i="2"/>
  <c r="X5" i="2"/>
  <c r="M6" i="2"/>
  <c r="N6" i="2"/>
  <c r="O6" i="2"/>
  <c r="P6" i="2"/>
  <c r="Q6" i="2"/>
  <c r="R6" i="2"/>
  <c r="S6" i="2"/>
  <c r="T6" i="2"/>
  <c r="U6" i="2"/>
  <c r="V6" i="2"/>
  <c r="W6" i="2"/>
  <c r="X6" i="2"/>
  <c r="M7" i="2"/>
  <c r="N7" i="2"/>
  <c r="O7" i="2"/>
  <c r="P7" i="2"/>
  <c r="Q7" i="2"/>
  <c r="R7" i="2"/>
  <c r="S7" i="2"/>
  <c r="T7" i="2"/>
  <c r="U7" i="2"/>
  <c r="V7" i="2"/>
  <c r="W7" i="2"/>
  <c r="X7" i="2"/>
  <c r="M8" i="2"/>
  <c r="N8" i="2"/>
  <c r="O8" i="2"/>
  <c r="P8" i="2"/>
  <c r="Q8" i="2"/>
  <c r="R8" i="2"/>
  <c r="S8" i="2"/>
  <c r="T8" i="2"/>
  <c r="U8" i="2"/>
  <c r="V8" i="2"/>
  <c r="W8" i="2"/>
  <c r="X8" i="2"/>
  <c r="M9" i="2"/>
  <c r="N9" i="2"/>
  <c r="O9" i="2"/>
  <c r="P9" i="2"/>
  <c r="Q9" i="2"/>
  <c r="R9" i="2"/>
  <c r="S9" i="2"/>
  <c r="T9" i="2"/>
  <c r="U9" i="2"/>
  <c r="V9" i="2"/>
  <c r="W9" i="2"/>
  <c r="X9" i="2"/>
  <c r="M10" i="2"/>
  <c r="N10" i="2"/>
  <c r="O10" i="2"/>
  <c r="P10" i="2"/>
  <c r="Q10" i="2"/>
  <c r="R10" i="2"/>
  <c r="S10" i="2"/>
  <c r="T10" i="2"/>
  <c r="U10" i="2"/>
  <c r="V10" i="2"/>
  <c r="W10" i="2"/>
  <c r="X10" i="2"/>
  <c r="M11" i="2"/>
  <c r="N11" i="2"/>
  <c r="O11" i="2"/>
  <c r="P11" i="2"/>
  <c r="Q11" i="2"/>
  <c r="R11" i="2"/>
  <c r="S11" i="2"/>
  <c r="T11" i="2"/>
  <c r="U11" i="2"/>
  <c r="V11" i="2"/>
  <c r="W11" i="2"/>
  <c r="X11" i="2"/>
  <c r="M12" i="2"/>
  <c r="N12" i="2"/>
  <c r="O12" i="2"/>
  <c r="P12" i="2"/>
  <c r="Q12" i="2"/>
  <c r="R12" i="2"/>
  <c r="S12" i="2"/>
  <c r="T12" i="2"/>
  <c r="U12" i="2"/>
  <c r="V12" i="2"/>
  <c r="W12" i="2"/>
  <c r="X12" i="2"/>
  <c r="M13" i="2"/>
  <c r="N13" i="2"/>
  <c r="O13" i="2"/>
  <c r="P13" i="2"/>
  <c r="Q13" i="2"/>
  <c r="R13" i="2"/>
  <c r="S13" i="2"/>
  <c r="T13" i="2"/>
  <c r="U13" i="2"/>
  <c r="V13" i="2"/>
  <c r="W13" i="2"/>
  <c r="X13" i="2"/>
  <c r="M14" i="2"/>
  <c r="N14" i="2"/>
  <c r="O14" i="2"/>
  <c r="P14" i="2"/>
  <c r="Q14" i="2"/>
  <c r="R14" i="2"/>
  <c r="S14" i="2"/>
  <c r="T14" i="2"/>
  <c r="U14" i="2"/>
  <c r="V14" i="2"/>
  <c r="W14" i="2"/>
  <c r="X14" i="2"/>
  <c r="M15" i="2"/>
  <c r="N15" i="2"/>
  <c r="O15" i="2"/>
  <c r="P15" i="2"/>
  <c r="Q15" i="2"/>
  <c r="R15" i="2"/>
  <c r="S15" i="2"/>
  <c r="T15" i="2"/>
  <c r="U15" i="2"/>
  <c r="V15" i="2"/>
  <c r="W15" i="2"/>
  <c r="X15" i="2"/>
  <c r="M16" i="2"/>
  <c r="N16" i="2"/>
  <c r="O16" i="2"/>
  <c r="P16" i="2"/>
  <c r="Q16" i="2"/>
  <c r="R16" i="2"/>
  <c r="S16" i="2"/>
  <c r="T16" i="2"/>
  <c r="U16" i="2"/>
  <c r="V16" i="2"/>
  <c r="W16" i="2"/>
  <c r="X16" i="2"/>
  <c r="M17" i="2"/>
  <c r="N17" i="2"/>
  <c r="O17" i="2"/>
  <c r="P17" i="2"/>
  <c r="Q17" i="2"/>
  <c r="R17" i="2"/>
  <c r="S17" i="2"/>
  <c r="T17" i="2"/>
  <c r="U17" i="2"/>
  <c r="V17" i="2"/>
  <c r="W17" i="2"/>
  <c r="X17" i="2"/>
  <c r="M18" i="2"/>
  <c r="N18" i="2"/>
  <c r="O18" i="2"/>
  <c r="P18" i="2"/>
  <c r="Q18" i="2"/>
  <c r="R18" i="2"/>
  <c r="S18" i="2"/>
  <c r="T18" i="2"/>
  <c r="U18" i="2"/>
  <c r="V18" i="2"/>
  <c r="W18" i="2"/>
  <c r="X18" i="2"/>
  <c r="M19" i="2"/>
  <c r="N19" i="2"/>
  <c r="O19" i="2"/>
  <c r="P19" i="2"/>
  <c r="Q19" i="2"/>
  <c r="R19" i="2"/>
  <c r="S19" i="2"/>
  <c r="T19" i="2"/>
  <c r="U19" i="2"/>
  <c r="V19" i="2"/>
  <c r="W19" i="2"/>
  <c r="X19" i="2"/>
  <c r="M20" i="2"/>
  <c r="N20" i="2"/>
  <c r="O20" i="2"/>
  <c r="P20" i="2"/>
  <c r="Q20" i="2"/>
  <c r="R20" i="2"/>
  <c r="S20" i="2"/>
  <c r="T20" i="2"/>
  <c r="U20" i="2"/>
  <c r="V20" i="2"/>
  <c r="W20" i="2"/>
  <c r="X20" i="2"/>
  <c r="M21" i="2"/>
  <c r="N21" i="2"/>
  <c r="O21" i="2"/>
  <c r="P21" i="2"/>
  <c r="Q21" i="2"/>
  <c r="R21" i="2"/>
  <c r="S21" i="2"/>
  <c r="T21" i="2"/>
  <c r="U21" i="2"/>
  <c r="V21" i="2"/>
  <c r="W21" i="2"/>
  <c r="X21" i="2"/>
  <c r="M22" i="2"/>
  <c r="N22" i="2"/>
  <c r="O22" i="2"/>
  <c r="P22" i="2"/>
  <c r="Q22" i="2"/>
  <c r="R22" i="2"/>
  <c r="S22" i="2"/>
  <c r="T22" i="2"/>
  <c r="U22" i="2"/>
  <c r="V22" i="2"/>
  <c r="W22" i="2"/>
  <c r="X22" i="2"/>
  <c r="M23" i="2"/>
  <c r="N23" i="2"/>
  <c r="O23" i="2"/>
  <c r="P23" i="2"/>
  <c r="Q23" i="2"/>
  <c r="R23" i="2"/>
  <c r="S23" i="2"/>
  <c r="T23" i="2"/>
  <c r="U23" i="2"/>
  <c r="V23" i="2"/>
  <c r="W23" i="2"/>
  <c r="X23" i="2"/>
  <c r="M24" i="2"/>
  <c r="N24" i="2"/>
  <c r="O24" i="2"/>
  <c r="P24" i="2"/>
  <c r="Q24" i="2"/>
  <c r="R24" i="2"/>
  <c r="S24" i="2"/>
  <c r="T24" i="2"/>
  <c r="U24" i="2"/>
  <c r="V24" i="2"/>
  <c r="W24" i="2"/>
  <c r="X24" i="2"/>
  <c r="M25" i="2"/>
  <c r="N25" i="2"/>
  <c r="O25" i="2"/>
  <c r="P25" i="2"/>
  <c r="Q25" i="2"/>
  <c r="R25" i="2"/>
  <c r="S25" i="2"/>
  <c r="T25" i="2"/>
  <c r="U25" i="2"/>
  <c r="V25" i="2"/>
  <c r="W25" i="2"/>
  <c r="X25" i="2"/>
  <c r="M26" i="2"/>
  <c r="N26" i="2"/>
  <c r="O26" i="2"/>
  <c r="P26" i="2"/>
  <c r="Q26" i="2"/>
  <c r="R26" i="2"/>
  <c r="S26" i="2"/>
  <c r="T26" i="2"/>
  <c r="U26" i="2"/>
  <c r="V26" i="2"/>
  <c r="W26" i="2"/>
  <c r="X26" i="2"/>
  <c r="M27" i="2"/>
  <c r="N27" i="2"/>
  <c r="O27" i="2"/>
  <c r="P27" i="2"/>
  <c r="Q27" i="2"/>
  <c r="R27" i="2"/>
  <c r="S27" i="2"/>
  <c r="T27" i="2"/>
  <c r="U27" i="2"/>
  <c r="V27" i="2"/>
  <c r="W27" i="2"/>
  <c r="X27" i="2"/>
  <c r="M28" i="2"/>
  <c r="N28" i="2"/>
  <c r="O28" i="2"/>
  <c r="P28" i="2"/>
  <c r="Q28" i="2"/>
  <c r="R28" i="2"/>
  <c r="S28" i="2"/>
  <c r="T28" i="2"/>
  <c r="U28" i="2"/>
  <c r="V28" i="2"/>
  <c r="W28" i="2"/>
  <c r="X28" i="2"/>
  <c r="M29" i="2"/>
  <c r="N29" i="2"/>
  <c r="O29" i="2"/>
  <c r="P29" i="2"/>
  <c r="Q29" i="2"/>
  <c r="R29" i="2"/>
  <c r="S29" i="2"/>
  <c r="T29" i="2"/>
  <c r="U29" i="2"/>
  <c r="V29" i="2"/>
  <c r="W29" i="2"/>
  <c r="X29" i="2"/>
  <c r="M30" i="2"/>
  <c r="N30" i="2"/>
  <c r="O30" i="2"/>
  <c r="P30" i="2"/>
  <c r="Q30" i="2"/>
  <c r="R30" i="2"/>
  <c r="S30" i="2"/>
  <c r="T30" i="2"/>
  <c r="U30" i="2"/>
  <c r="V30" i="2"/>
  <c r="W30" i="2"/>
  <c r="X30" i="2"/>
  <c r="M31" i="2"/>
  <c r="N31" i="2"/>
  <c r="O31" i="2"/>
  <c r="P31" i="2"/>
  <c r="Q31" i="2"/>
  <c r="R31" i="2"/>
  <c r="S31" i="2"/>
  <c r="T31" i="2"/>
  <c r="U31" i="2"/>
  <c r="V31" i="2"/>
  <c r="W31" i="2"/>
  <c r="X31" i="2"/>
  <c r="M32" i="2"/>
  <c r="N32" i="2"/>
  <c r="O32" i="2"/>
  <c r="P32" i="2"/>
  <c r="Q32" i="2"/>
  <c r="R32" i="2"/>
  <c r="S32" i="2"/>
  <c r="T32" i="2"/>
  <c r="U32" i="2"/>
  <c r="V32" i="2"/>
  <c r="W32" i="2"/>
  <c r="X32" i="2"/>
  <c r="M33" i="2"/>
  <c r="N33" i="2"/>
  <c r="O33" i="2"/>
  <c r="P33" i="2"/>
  <c r="Q33" i="2"/>
  <c r="R33" i="2"/>
  <c r="S33" i="2"/>
  <c r="T33" i="2"/>
  <c r="U33" i="2"/>
  <c r="V33" i="2"/>
  <c r="W33" i="2"/>
  <c r="X33" i="2"/>
  <c r="M34" i="2"/>
  <c r="N34" i="2"/>
  <c r="O34" i="2"/>
  <c r="P34" i="2"/>
  <c r="Q34" i="2"/>
  <c r="R34" i="2"/>
  <c r="S34" i="2"/>
  <c r="T34" i="2"/>
  <c r="U34" i="2"/>
  <c r="V34" i="2"/>
  <c r="W34" i="2"/>
  <c r="X34" i="2"/>
  <c r="M35" i="2"/>
  <c r="N35" i="2"/>
  <c r="O35" i="2"/>
  <c r="P35" i="2"/>
  <c r="Q35" i="2"/>
  <c r="R35" i="2"/>
  <c r="S35" i="2"/>
  <c r="T35" i="2"/>
  <c r="U35" i="2"/>
  <c r="V35" i="2"/>
  <c r="W35" i="2"/>
  <c r="X35" i="2"/>
  <c r="M36" i="2"/>
  <c r="N36" i="2"/>
  <c r="O36" i="2"/>
  <c r="P36" i="2"/>
  <c r="Q36" i="2"/>
  <c r="R36" i="2"/>
  <c r="S36" i="2"/>
  <c r="T36" i="2"/>
  <c r="U36" i="2"/>
  <c r="V36" i="2"/>
  <c r="W36" i="2"/>
  <c r="X36" i="2"/>
  <c r="M37" i="2"/>
  <c r="N37" i="2"/>
  <c r="O37" i="2"/>
  <c r="P37" i="2"/>
  <c r="Q37" i="2"/>
  <c r="R37" i="2"/>
  <c r="S37" i="2"/>
  <c r="T37" i="2"/>
  <c r="U37" i="2"/>
  <c r="V37" i="2"/>
  <c r="W37" i="2"/>
  <c r="X37" i="2"/>
  <c r="M38" i="2"/>
  <c r="N38" i="2"/>
  <c r="O38" i="2"/>
  <c r="P38" i="2"/>
  <c r="Q38" i="2"/>
  <c r="R38" i="2"/>
  <c r="S38" i="2"/>
  <c r="T38" i="2"/>
  <c r="U38" i="2"/>
  <c r="V38" i="2"/>
  <c r="W38" i="2"/>
  <c r="X38" i="2"/>
  <c r="M39" i="2"/>
  <c r="N39" i="2"/>
  <c r="O39" i="2"/>
  <c r="P39" i="2"/>
  <c r="Q39" i="2"/>
  <c r="R39" i="2"/>
  <c r="S39" i="2"/>
  <c r="T39" i="2"/>
  <c r="U39" i="2"/>
  <c r="V39" i="2"/>
  <c r="W39" i="2"/>
  <c r="X39" i="2"/>
  <c r="M40" i="2"/>
  <c r="N40" i="2"/>
  <c r="O40" i="2"/>
  <c r="P40" i="2"/>
  <c r="Q40" i="2"/>
  <c r="R40" i="2"/>
  <c r="S40" i="2"/>
  <c r="T40" i="2"/>
  <c r="U40" i="2"/>
  <c r="V40" i="2"/>
  <c r="W40" i="2"/>
  <c r="X40" i="2"/>
  <c r="M41" i="2"/>
  <c r="N41" i="2"/>
  <c r="O41" i="2"/>
  <c r="P41" i="2"/>
  <c r="Q41" i="2"/>
  <c r="R41" i="2"/>
  <c r="S41" i="2"/>
  <c r="T41" i="2"/>
  <c r="U41" i="2"/>
  <c r="V41" i="2"/>
  <c r="W41" i="2"/>
  <c r="X41" i="2"/>
  <c r="M42" i="2"/>
  <c r="N42" i="2"/>
  <c r="O42" i="2"/>
  <c r="P42" i="2"/>
  <c r="Q42" i="2"/>
  <c r="R42" i="2"/>
  <c r="S42" i="2"/>
  <c r="T42" i="2"/>
  <c r="U42" i="2"/>
  <c r="V42" i="2"/>
  <c r="W42" i="2"/>
  <c r="X42" i="2"/>
  <c r="M43" i="2"/>
  <c r="N43" i="2"/>
  <c r="O43" i="2"/>
  <c r="P43" i="2"/>
  <c r="Q43" i="2"/>
  <c r="R43" i="2"/>
  <c r="S43" i="2"/>
  <c r="T43" i="2"/>
  <c r="U43" i="2"/>
  <c r="V43" i="2"/>
  <c r="W43" i="2"/>
  <c r="X43" i="2"/>
  <c r="M44" i="2"/>
  <c r="N44" i="2"/>
  <c r="O44" i="2"/>
  <c r="P44" i="2"/>
  <c r="Q44" i="2"/>
  <c r="R44" i="2"/>
  <c r="S44" i="2"/>
  <c r="T44" i="2"/>
  <c r="U44" i="2"/>
  <c r="V44" i="2"/>
  <c r="W44" i="2"/>
  <c r="X44" i="2"/>
  <c r="M45" i="2"/>
  <c r="N45" i="2"/>
  <c r="O45" i="2"/>
  <c r="P45" i="2"/>
  <c r="Q45" i="2"/>
  <c r="R45" i="2"/>
  <c r="S45" i="2"/>
  <c r="T45" i="2"/>
  <c r="U45" i="2"/>
  <c r="V45" i="2"/>
  <c r="W45" i="2"/>
  <c r="X45" i="2"/>
  <c r="M46" i="2"/>
  <c r="N46" i="2"/>
  <c r="O46" i="2"/>
  <c r="P46" i="2"/>
  <c r="Q46" i="2"/>
  <c r="R46" i="2"/>
  <c r="S46" i="2"/>
  <c r="T46" i="2"/>
  <c r="U46" i="2"/>
  <c r="V46" i="2"/>
  <c r="W46" i="2"/>
  <c r="X46" i="2"/>
  <c r="M47" i="2"/>
  <c r="N47" i="2"/>
  <c r="O47" i="2"/>
  <c r="P47" i="2"/>
  <c r="Q47" i="2"/>
  <c r="R47" i="2"/>
  <c r="S47" i="2"/>
  <c r="T47" i="2"/>
  <c r="U47" i="2"/>
  <c r="V47" i="2"/>
  <c r="W47" i="2"/>
  <c r="X47" i="2"/>
  <c r="M48" i="2"/>
  <c r="N48" i="2"/>
  <c r="O48" i="2"/>
  <c r="P48" i="2"/>
  <c r="Q48" i="2"/>
  <c r="R48" i="2"/>
  <c r="S48" i="2"/>
  <c r="T48" i="2"/>
  <c r="U48" i="2"/>
  <c r="V48" i="2"/>
  <c r="W48" i="2"/>
  <c r="X48" i="2"/>
  <c r="M49" i="2"/>
  <c r="N49" i="2"/>
  <c r="O49" i="2"/>
  <c r="P49" i="2"/>
  <c r="Q49" i="2"/>
  <c r="R49" i="2"/>
  <c r="S49" i="2"/>
  <c r="T49" i="2"/>
  <c r="U49" i="2"/>
  <c r="V49" i="2"/>
  <c r="W49" i="2"/>
  <c r="X49" i="2"/>
  <c r="M50" i="2"/>
  <c r="N50" i="2"/>
  <c r="O50" i="2"/>
  <c r="P50" i="2"/>
  <c r="Q50" i="2"/>
  <c r="R50" i="2"/>
  <c r="S50" i="2"/>
  <c r="T50" i="2"/>
  <c r="U50" i="2"/>
  <c r="V50" i="2"/>
  <c r="W50" i="2"/>
  <c r="X50" i="2"/>
  <c r="M51" i="2"/>
  <c r="N51" i="2"/>
  <c r="O51" i="2"/>
  <c r="P51" i="2"/>
  <c r="Q51" i="2"/>
  <c r="R51" i="2"/>
  <c r="S51" i="2"/>
  <c r="T51" i="2"/>
  <c r="U51" i="2"/>
  <c r="V51" i="2"/>
  <c r="W51" i="2"/>
  <c r="X51" i="2"/>
  <c r="M52" i="2"/>
  <c r="N52" i="2"/>
  <c r="O52" i="2"/>
  <c r="P52" i="2"/>
  <c r="Q52" i="2"/>
  <c r="R52" i="2"/>
  <c r="S52" i="2"/>
  <c r="T52" i="2"/>
  <c r="U52" i="2"/>
  <c r="V52" i="2"/>
  <c r="W52" i="2"/>
  <c r="X52" i="2"/>
  <c r="M53" i="2"/>
  <c r="N53" i="2"/>
  <c r="O53" i="2"/>
  <c r="P53" i="2"/>
  <c r="Q53" i="2"/>
  <c r="R53" i="2"/>
  <c r="S53" i="2"/>
  <c r="T53" i="2"/>
  <c r="U53" i="2"/>
  <c r="V53" i="2"/>
  <c r="W53" i="2"/>
  <c r="X53" i="2"/>
  <c r="M54" i="2"/>
  <c r="N54" i="2"/>
  <c r="O54" i="2"/>
  <c r="P54" i="2"/>
  <c r="Q54" i="2"/>
  <c r="R54" i="2"/>
  <c r="S54" i="2"/>
  <c r="T54" i="2"/>
  <c r="U54" i="2"/>
  <c r="V54" i="2"/>
  <c r="W54" i="2"/>
  <c r="X54" i="2"/>
  <c r="M55" i="2"/>
  <c r="N55" i="2"/>
  <c r="O55" i="2"/>
  <c r="P55" i="2"/>
  <c r="Q55" i="2"/>
  <c r="R55" i="2"/>
  <c r="S55" i="2"/>
  <c r="T55" i="2"/>
  <c r="U55" i="2"/>
  <c r="V55" i="2"/>
  <c r="W55" i="2"/>
  <c r="X55" i="2"/>
  <c r="M56" i="2"/>
  <c r="N56" i="2"/>
  <c r="O56" i="2"/>
  <c r="P56" i="2"/>
  <c r="Q56" i="2"/>
  <c r="R56" i="2"/>
  <c r="S56" i="2"/>
  <c r="T56" i="2"/>
  <c r="U56" i="2"/>
  <c r="V56" i="2"/>
  <c r="W56" i="2"/>
  <c r="X56" i="2"/>
  <c r="M57" i="2"/>
  <c r="N57" i="2"/>
  <c r="O57" i="2"/>
  <c r="P57" i="2"/>
  <c r="Q57" i="2"/>
  <c r="R57" i="2"/>
  <c r="S57" i="2"/>
  <c r="T57" i="2"/>
  <c r="U57" i="2"/>
  <c r="V57" i="2"/>
  <c r="W57" i="2"/>
  <c r="X57" i="2"/>
  <c r="M58" i="2"/>
  <c r="N58" i="2"/>
  <c r="O58" i="2"/>
  <c r="P58" i="2"/>
  <c r="Q58" i="2"/>
  <c r="R58" i="2"/>
  <c r="S58" i="2"/>
  <c r="T58" i="2"/>
  <c r="U58" i="2"/>
  <c r="V58" i="2"/>
  <c r="W58" i="2"/>
  <c r="X58" i="2"/>
  <c r="M59" i="2"/>
  <c r="N59" i="2"/>
  <c r="O59" i="2"/>
  <c r="P59" i="2"/>
  <c r="Q59" i="2"/>
  <c r="R59" i="2"/>
  <c r="S59" i="2"/>
  <c r="T59" i="2"/>
  <c r="U59" i="2"/>
  <c r="V59" i="2"/>
  <c r="W59" i="2"/>
  <c r="X59" i="2"/>
  <c r="M60" i="2"/>
  <c r="N60" i="2"/>
  <c r="O60" i="2"/>
  <c r="P60" i="2"/>
  <c r="Q60" i="2"/>
  <c r="R60" i="2"/>
  <c r="S60" i="2"/>
  <c r="T60" i="2"/>
  <c r="U60" i="2"/>
  <c r="V60" i="2"/>
  <c r="W60" i="2"/>
  <c r="X60" i="2"/>
  <c r="M61" i="2"/>
  <c r="N61" i="2"/>
  <c r="O61" i="2"/>
  <c r="P61" i="2"/>
  <c r="Q61" i="2"/>
  <c r="R61" i="2"/>
  <c r="S61" i="2"/>
  <c r="T61" i="2"/>
  <c r="U61" i="2"/>
  <c r="V61" i="2"/>
  <c r="W61" i="2"/>
  <c r="X61" i="2"/>
  <c r="M62" i="2"/>
  <c r="N62" i="2"/>
  <c r="O62" i="2"/>
  <c r="P62" i="2"/>
  <c r="Q62" i="2"/>
  <c r="R62" i="2"/>
  <c r="S62" i="2"/>
  <c r="T62" i="2"/>
  <c r="U62" i="2"/>
  <c r="V62" i="2"/>
  <c r="W62" i="2"/>
  <c r="X62" i="2"/>
  <c r="M63" i="2"/>
  <c r="N63" i="2"/>
  <c r="O63" i="2"/>
  <c r="P63" i="2"/>
  <c r="Q63" i="2"/>
  <c r="R63" i="2"/>
  <c r="S63" i="2"/>
  <c r="T63" i="2"/>
  <c r="U63" i="2"/>
  <c r="V63" i="2"/>
  <c r="W63" i="2"/>
  <c r="X63" i="2"/>
  <c r="M64" i="2"/>
  <c r="N64" i="2"/>
  <c r="O64" i="2"/>
  <c r="P64" i="2"/>
  <c r="Q64" i="2"/>
  <c r="R64" i="2"/>
  <c r="S64" i="2"/>
  <c r="T64" i="2"/>
  <c r="U64" i="2"/>
  <c r="V64" i="2"/>
  <c r="W64" i="2"/>
  <c r="X64" i="2"/>
  <c r="M65" i="2"/>
  <c r="N65" i="2"/>
  <c r="O65" i="2"/>
  <c r="P65" i="2"/>
  <c r="Q65" i="2"/>
  <c r="R65" i="2"/>
  <c r="S65" i="2"/>
  <c r="T65" i="2"/>
  <c r="U65" i="2"/>
  <c r="V65" i="2"/>
  <c r="W65" i="2"/>
  <c r="X65" i="2"/>
  <c r="M66" i="2"/>
  <c r="N66" i="2"/>
  <c r="O66" i="2"/>
  <c r="P66" i="2"/>
  <c r="Q66" i="2"/>
  <c r="R66" i="2"/>
  <c r="S66" i="2"/>
  <c r="T66" i="2"/>
  <c r="U66" i="2"/>
  <c r="V66" i="2"/>
  <c r="W66" i="2"/>
  <c r="X66" i="2"/>
  <c r="M67" i="2"/>
  <c r="N67" i="2"/>
  <c r="O67" i="2"/>
  <c r="P67" i="2"/>
  <c r="Q67" i="2"/>
  <c r="R67" i="2"/>
  <c r="S67" i="2"/>
  <c r="T67" i="2"/>
  <c r="U67" i="2"/>
  <c r="V67" i="2"/>
  <c r="W67" i="2"/>
  <c r="X67" i="2"/>
  <c r="M68" i="2"/>
  <c r="N68" i="2"/>
  <c r="O68" i="2"/>
  <c r="P68" i="2"/>
  <c r="Q68" i="2"/>
  <c r="R68" i="2"/>
  <c r="S68" i="2"/>
  <c r="T68" i="2"/>
  <c r="U68" i="2"/>
  <c r="V68" i="2"/>
  <c r="W68" i="2"/>
  <c r="X68" i="2"/>
  <c r="M69" i="2"/>
  <c r="N69" i="2"/>
  <c r="O69" i="2"/>
  <c r="P69" i="2"/>
  <c r="Q69" i="2"/>
  <c r="R69" i="2"/>
  <c r="S69" i="2"/>
  <c r="T69" i="2"/>
  <c r="U69" i="2"/>
  <c r="V69" i="2"/>
  <c r="W69" i="2"/>
  <c r="X69" i="2"/>
  <c r="M70" i="2"/>
  <c r="N70" i="2"/>
  <c r="O70" i="2"/>
  <c r="P70" i="2"/>
  <c r="Q70" i="2"/>
  <c r="R70" i="2"/>
  <c r="S70" i="2"/>
  <c r="T70" i="2"/>
  <c r="U70" i="2"/>
  <c r="V70" i="2"/>
  <c r="W70" i="2"/>
  <c r="X70" i="2"/>
  <c r="M71" i="2"/>
  <c r="N71" i="2"/>
  <c r="O71" i="2"/>
  <c r="P71" i="2"/>
  <c r="Q71" i="2"/>
  <c r="R71" i="2"/>
  <c r="S71" i="2"/>
  <c r="T71" i="2"/>
  <c r="U71" i="2"/>
  <c r="V71" i="2"/>
  <c r="W71" i="2"/>
  <c r="X71" i="2"/>
  <c r="M72" i="2"/>
  <c r="N72" i="2"/>
  <c r="O72" i="2"/>
  <c r="P72" i="2"/>
  <c r="Q72" i="2"/>
  <c r="R72" i="2"/>
  <c r="S72" i="2"/>
  <c r="T72" i="2"/>
  <c r="U72" i="2"/>
  <c r="V72" i="2"/>
  <c r="W72" i="2"/>
  <c r="X72" i="2"/>
  <c r="M73" i="2"/>
  <c r="N73" i="2"/>
  <c r="O73" i="2"/>
  <c r="P73" i="2"/>
  <c r="Q73" i="2"/>
  <c r="R73" i="2"/>
  <c r="S73" i="2"/>
  <c r="T73" i="2"/>
  <c r="U73" i="2"/>
  <c r="V73" i="2"/>
  <c r="W73" i="2"/>
  <c r="X73" i="2"/>
  <c r="M74" i="2"/>
  <c r="N74" i="2"/>
  <c r="O74" i="2"/>
  <c r="P74" i="2"/>
  <c r="Q74" i="2"/>
  <c r="R74" i="2"/>
  <c r="S74" i="2"/>
  <c r="T74" i="2"/>
  <c r="U74" i="2"/>
  <c r="V74" i="2"/>
  <c r="W74" i="2"/>
  <c r="X74" i="2"/>
  <c r="M75" i="2"/>
  <c r="N75" i="2"/>
  <c r="O75" i="2"/>
  <c r="P75" i="2"/>
  <c r="Q75" i="2"/>
  <c r="R75" i="2"/>
  <c r="S75" i="2"/>
  <c r="T75" i="2"/>
  <c r="U75" i="2"/>
  <c r="V75" i="2"/>
  <c r="W75" i="2"/>
  <c r="X75" i="2"/>
  <c r="M76" i="2"/>
  <c r="N76" i="2"/>
  <c r="O76" i="2"/>
  <c r="P76" i="2"/>
  <c r="Q76" i="2"/>
  <c r="R76" i="2"/>
  <c r="S76" i="2"/>
  <c r="T76" i="2"/>
  <c r="U76" i="2"/>
  <c r="V76" i="2"/>
  <c r="W76" i="2"/>
  <c r="X76" i="2"/>
  <c r="M77" i="2"/>
  <c r="N77" i="2"/>
  <c r="O77" i="2"/>
  <c r="P77" i="2"/>
  <c r="Q77" i="2"/>
  <c r="R77" i="2"/>
  <c r="S77" i="2"/>
  <c r="T77" i="2"/>
  <c r="U77" i="2"/>
  <c r="V77" i="2"/>
  <c r="W77" i="2"/>
  <c r="X77" i="2"/>
  <c r="M78" i="2"/>
  <c r="N78" i="2"/>
  <c r="O78" i="2"/>
  <c r="P78" i="2"/>
  <c r="Q78" i="2"/>
  <c r="R78" i="2"/>
  <c r="S78" i="2"/>
  <c r="T78" i="2"/>
  <c r="U78" i="2"/>
  <c r="V78" i="2"/>
  <c r="W78" i="2"/>
  <c r="X78" i="2"/>
  <c r="M79" i="2"/>
  <c r="N79" i="2"/>
  <c r="O79" i="2"/>
  <c r="P79" i="2"/>
  <c r="Q79" i="2"/>
  <c r="R79" i="2"/>
  <c r="S79" i="2"/>
  <c r="T79" i="2"/>
  <c r="U79" i="2"/>
  <c r="V79" i="2"/>
  <c r="W79" i="2"/>
  <c r="X79" i="2"/>
  <c r="M80" i="2"/>
  <c r="N80" i="2"/>
  <c r="O80" i="2"/>
  <c r="P80" i="2"/>
  <c r="Q80" i="2"/>
  <c r="R80" i="2"/>
  <c r="S80" i="2"/>
  <c r="T80" i="2"/>
  <c r="U80" i="2"/>
  <c r="V80" i="2"/>
  <c r="W80" i="2"/>
  <c r="X80" i="2"/>
  <c r="M81" i="2"/>
  <c r="N81" i="2"/>
  <c r="O81" i="2"/>
  <c r="P81" i="2"/>
  <c r="Q81" i="2"/>
  <c r="R81" i="2"/>
  <c r="S81" i="2"/>
  <c r="T81" i="2"/>
  <c r="U81" i="2"/>
  <c r="V81" i="2"/>
  <c r="W81" i="2"/>
  <c r="X81" i="2"/>
  <c r="M82" i="2"/>
  <c r="N82" i="2"/>
  <c r="O82" i="2"/>
  <c r="P82" i="2"/>
  <c r="Q82" i="2"/>
  <c r="R82" i="2"/>
  <c r="S82" i="2"/>
  <c r="T82" i="2"/>
  <c r="U82" i="2"/>
  <c r="V82" i="2"/>
  <c r="W82" i="2"/>
  <c r="X82" i="2"/>
  <c r="M83" i="2"/>
  <c r="N83" i="2"/>
  <c r="O83" i="2"/>
  <c r="P83" i="2"/>
  <c r="Q83" i="2"/>
  <c r="R83" i="2"/>
  <c r="S83" i="2"/>
  <c r="T83" i="2"/>
  <c r="U83" i="2"/>
  <c r="V83" i="2"/>
  <c r="W83" i="2"/>
  <c r="X83" i="2"/>
  <c r="M84" i="2"/>
  <c r="N84" i="2"/>
  <c r="O84" i="2"/>
  <c r="P84" i="2"/>
  <c r="Q84" i="2"/>
  <c r="R84" i="2"/>
  <c r="S84" i="2"/>
  <c r="T84" i="2"/>
  <c r="U84" i="2"/>
  <c r="V84" i="2"/>
  <c r="W84" i="2"/>
  <c r="X84" i="2"/>
  <c r="M85" i="2"/>
  <c r="N85" i="2"/>
  <c r="O85" i="2"/>
  <c r="P85" i="2"/>
  <c r="Q85" i="2"/>
  <c r="R85" i="2"/>
  <c r="S85" i="2"/>
  <c r="T85" i="2"/>
  <c r="U85" i="2"/>
  <c r="V85" i="2"/>
  <c r="W85" i="2"/>
  <c r="X85" i="2"/>
  <c r="M86" i="2"/>
  <c r="N86" i="2"/>
  <c r="O86" i="2"/>
  <c r="P86" i="2"/>
  <c r="Q86" i="2"/>
  <c r="R86" i="2"/>
  <c r="S86" i="2"/>
  <c r="T86" i="2"/>
  <c r="U86" i="2"/>
  <c r="V86" i="2"/>
  <c r="W86" i="2"/>
  <c r="X86" i="2"/>
  <c r="M87" i="2"/>
  <c r="N87" i="2"/>
  <c r="O87" i="2"/>
  <c r="P87" i="2"/>
  <c r="Q87" i="2"/>
  <c r="R87" i="2"/>
  <c r="S87" i="2"/>
  <c r="T87" i="2"/>
  <c r="U87" i="2"/>
  <c r="V87" i="2"/>
  <c r="W87" i="2"/>
  <c r="X87" i="2"/>
  <c r="M88" i="2"/>
  <c r="N88" i="2"/>
  <c r="O88" i="2"/>
  <c r="P88" i="2"/>
  <c r="Q88" i="2"/>
  <c r="R88" i="2"/>
  <c r="S88" i="2"/>
  <c r="T88" i="2"/>
  <c r="U88" i="2"/>
  <c r="V88" i="2"/>
  <c r="W88" i="2"/>
  <c r="X88" i="2"/>
  <c r="M89" i="2"/>
  <c r="N89" i="2"/>
  <c r="O89" i="2"/>
  <c r="P89" i="2"/>
  <c r="Q89" i="2"/>
  <c r="R89" i="2"/>
  <c r="S89" i="2"/>
  <c r="T89" i="2"/>
  <c r="U89" i="2"/>
  <c r="V89" i="2"/>
  <c r="W89" i="2"/>
  <c r="X89" i="2"/>
  <c r="M90" i="2"/>
  <c r="N90" i="2"/>
  <c r="O90" i="2"/>
  <c r="P90" i="2"/>
  <c r="Q90" i="2"/>
  <c r="R90" i="2"/>
  <c r="S90" i="2"/>
  <c r="T90" i="2"/>
  <c r="U90" i="2"/>
  <c r="V90" i="2"/>
  <c r="W90" i="2"/>
  <c r="X90" i="2"/>
  <c r="M91" i="2"/>
  <c r="N91" i="2"/>
  <c r="O91" i="2"/>
  <c r="P91" i="2"/>
  <c r="Q91" i="2"/>
  <c r="R91" i="2"/>
  <c r="S91" i="2"/>
  <c r="T91" i="2"/>
  <c r="U91" i="2"/>
  <c r="V91" i="2"/>
  <c r="W91" i="2"/>
  <c r="X91" i="2"/>
  <c r="M92" i="2"/>
  <c r="N92" i="2"/>
  <c r="O92" i="2"/>
  <c r="P92" i="2"/>
  <c r="Q92" i="2"/>
  <c r="R92" i="2"/>
  <c r="S92" i="2"/>
  <c r="T92" i="2"/>
  <c r="U92" i="2"/>
  <c r="V92" i="2"/>
  <c r="W92" i="2"/>
  <c r="X92" i="2"/>
  <c r="M93" i="2"/>
  <c r="N93" i="2"/>
  <c r="O93" i="2"/>
  <c r="P93" i="2"/>
  <c r="Q93" i="2"/>
  <c r="R93" i="2"/>
  <c r="S93" i="2"/>
  <c r="T93" i="2"/>
  <c r="U93" i="2"/>
  <c r="V93" i="2"/>
  <c r="W93" i="2"/>
  <c r="X93" i="2"/>
  <c r="M94" i="2"/>
  <c r="N94" i="2"/>
  <c r="O94" i="2"/>
  <c r="P94" i="2"/>
  <c r="Q94" i="2"/>
  <c r="R94" i="2"/>
  <c r="S94" i="2"/>
  <c r="T94" i="2"/>
  <c r="U94" i="2"/>
  <c r="V94" i="2"/>
  <c r="W94" i="2"/>
  <c r="X94" i="2"/>
  <c r="M95" i="2"/>
  <c r="N95" i="2"/>
  <c r="O95" i="2"/>
  <c r="P95" i="2"/>
  <c r="Q95" i="2"/>
  <c r="R95" i="2"/>
  <c r="S95" i="2"/>
  <c r="T95" i="2"/>
  <c r="U95" i="2"/>
  <c r="V95" i="2"/>
  <c r="W95" i="2"/>
  <c r="X95" i="2"/>
  <c r="M96" i="2"/>
  <c r="N96" i="2"/>
  <c r="O96" i="2"/>
  <c r="P96" i="2"/>
  <c r="Q96" i="2"/>
  <c r="R96" i="2"/>
  <c r="S96" i="2"/>
  <c r="T96" i="2"/>
  <c r="U96" i="2"/>
  <c r="V96" i="2"/>
  <c r="W96" i="2"/>
  <c r="X96" i="2"/>
  <c r="M97" i="2"/>
  <c r="N97" i="2"/>
  <c r="O97" i="2"/>
  <c r="P97" i="2"/>
  <c r="Q97" i="2"/>
  <c r="R97" i="2"/>
  <c r="S97" i="2"/>
  <c r="T97" i="2"/>
  <c r="U97" i="2"/>
  <c r="V97" i="2"/>
  <c r="W97" i="2"/>
  <c r="X97" i="2"/>
  <c r="M98" i="2"/>
  <c r="N98" i="2"/>
  <c r="O98" i="2"/>
  <c r="P98" i="2"/>
  <c r="Q98" i="2"/>
  <c r="R98" i="2"/>
  <c r="S98" i="2"/>
  <c r="T98" i="2"/>
  <c r="U98" i="2"/>
  <c r="V98" i="2"/>
  <c r="W98" i="2"/>
  <c r="X98" i="2"/>
  <c r="M99" i="2"/>
  <c r="N99" i="2"/>
  <c r="O99" i="2"/>
  <c r="P99" i="2"/>
  <c r="Q99" i="2"/>
  <c r="R99" i="2"/>
  <c r="S99" i="2"/>
  <c r="T99" i="2"/>
  <c r="U99" i="2"/>
  <c r="V99" i="2"/>
  <c r="W99" i="2"/>
  <c r="X99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N2" i="2"/>
  <c r="O2" i="2"/>
  <c r="P2" i="2"/>
  <c r="Q2" i="2"/>
  <c r="R2" i="2"/>
  <c r="S2" i="2"/>
  <c r="T2" i="2"/>
  <c r="U2" i="2"/>
  <c r="V2" i="2"/>
  <c r="W2" i="2"/>
  <c r="X2" i="2"/>
  <c r="M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koopfacturen" type="4" refreshedVersion="1" background="1" saveData="1">
    <webPr firstRow="1" xl2000="1" url="https://finance.visma.net:443//0883001008/Export/GenInqExcelQuery.axd?companyid=International%20Committee%20for%20Animal%20Recording" post="requestData=%7B%22company%22%3A%22International%20Committee%20for%20Animal%20Recording%22%2C%22parameters%22%3A%7B%7D%2C%22filter_name%22%3A%22Saved%20Filter%22%2C%22filters%22%3A%7B%220%22%3A%7B%22open%22%3A%22%22%2C%22field%22%3A%22ARInvoice_docType%22%2C%22condition%22%3A%22Equals%22%2C%22value%22%3A%22Factuur%22%2C%22value2%22%3A%22%22%2C%22close%22%3A%22%22%2C%22operator%22%3A%22And%22%7D%7D%2C%22data%22%3A%7B%22design_id%22%3A%22208d0c6d-bd0f-4a65-8c18-e78726ba04ad%22%2C%22parameters%22%3Anull%2C%22filters%22%3A%5B%7B%22open%22%3A0%2C%22field%22%3A%22ARInvoice_docType%22%2C%22condition%22%3A0%2C%22value%22%3A%22INV%22%2C%22value2%22%3Anull%2C%22close%22%3A0%2C%22operator%22%3Afalse%7D%5D%2C%22fields%22%3A%22Selected%2CARInvoice_docType%2CARInvoice_refNbr%2CARInvoice_status%2CARInvoice_docDate%2CARInvoice_finPeriodID%2CBAccountR_acctCD%2CBAccountR_acctName%2CARInvoice_docDesc%2CARInvoice_invoiceNbr%2CARInvoice_Formula942c03bdd182e711832a600292a4d6c0%2CARInvoice_curyRetainageTotal%2CARInvoice_curyRetainageUnreleasedAmt%2CARInvoice_curyID%2CARInvoice_isRetainageDocument%2CARInvoice_origRefNbr%2CARInvoice_Formulaebd234e151c3416c951cf8a614283736%22%7D%7D" htmlFormat="all"/>
  </connection>
</connections>
</file>

<file path=xl/sharedStrings.xml><?xml version="1.0" encoding="utf-8"?>
<sst xmlns="http://schemas.openxmlformats.org/spreadsheetml/2006/main" count="3921" uniqueCount="1583">
  <si>
    <t>Country</t>
  </si>
  <si>
    <t>Runs national database</t>
  </si>
  <si>
    <t>Farmer owned or cooperative</t>
  </si>
  <si>
    <t>Umbrella organisation</t>
  </si>
  <si>
    <t>Runs herdbook</t>
  </si>
  <si>
    <t>Runs milk recording</t>
  </si>
  <si>
    <t>Runs genetic evaluation</t>
  </si>
  <si>
    <t>CRV</t>
  </si>
  <si>
    <t>YES</t>
  </si>
  <si>
    <t>NO</t>
  </si>
  <si>
    <t>DairyNZ</t>
  </si>
  <si>
    <t>Type of membership</t>
  </si>
  <si>
    <t>Competent authority/GOVERNMENT</t>
  </si>
  <si>
    <t>Remark</t>
  </si>
  <si>
    <t>Asociación Cridadores de Holando Argentino, ACHA Laprida 1818 1425 EKR Buenos Aires</t>
  </si>
  <si>
    <t>Argentina</t>
  </si>
  <si>
    <t>full</t>
  </si>
  <si>
    <t>DataGene, Level 5  IBM Centre, 60 City Road, Southbank Vic 3006</t>
  </si>
  <si>
    <t>Australia</t>
  </si>
  <si>
    <t>National Livestock Identification System Limited, Locked Bag 991 NSW 2059 North Sydney Australia</t>
  </si>
  <si>
    <t>Agricultural Busness Research Institute, The Short Run, University of New England 2350 Armidale, NSW Australia</t>
  </si>
  <si>
    <t>Ceres Tag Ltd, PO Box 552, 4250 Samford, Queensland</t>
  </si>
  <si>
    <t>Associated member</t>
  </si>
  <si>
    <t>Leader Products, P.O. Box 42, 3064 Craigieburn, Victoria</t>
  </si>
  <si>
    <t>Rinderzucht Austria, Dresdner Strasse 89/19 1200 Wien,</t>
  </si>
  <si>
    <t>Austria</t>
  </si>
  <si>
    <t>Service Public de Wallonie (SPW), Direction Générale Agriculture, Ressources naturelles et Environnement (DGARNE) Département du Développement Direction de la Qualité Chaussée de Louvain, 14, Bâtiment Place, 2ème étage 5000  Namur</t>
  </si>
  <si>
    <t>Belgium</t>
  </si>
  <si>
    <t>CRV Vlaanderen vzw, Wassenaarweg 20, 6843 NW Arnhem</t>
  </si>
  <si>
    <t>Pupz do Brasil, Alameda Araguaia, 2044 – Bloco 2 – Sala 209, Barueri 06455-000, São Paulo</t>
  </si>
  <si>
    <t>Brazil</t>
  </si>
  <si>
    <t>Executive agency for selection and reproduction in animal breeding 26 Bistrishko Shosse Str. 1756 Sofia</t>
  </si>
  <si>
    <t>Bulgaria</t>
  </si>
  <si>
    <t>No information available.</t>
  </si>
  <si>
    <t>Société de Développement et d’Exploitation des Productions Animales (SODEPA), P.O. Box 1410, Yaoundé</t>
  </si>
  <si>
    <t>Cameroon</t>
  </si>
  <si>
    <t>Lactanet Canada, 555 boul. des Anciens-Combattants, Sainte-Anne-de-Bellevue, QC</t>
  </si>
  <si>
    <t>Canada</t>
  </si>
  <si>
    <t>COOPRINSEM, Manuel Rodriguez 1040 5310696 Osorno</t>
  </si>
  <si>
    <t>Chile</t>
  </si>
  <si>
    <t>Shanghai Dairy Cattle Breeding Center Co., Ltd Building 9, Jiangchang West Road 1518, Baoshan district 200436 Shanghai</t>
  </si>
  <si>
    <t>China People’s Republic</t>
  </si>
  <si>
    <t>Hrvatska agencija za poljoprivredu i hranu (Croatian Agency for Agriculture and Food), Vinkovačka cesta 63c, 31000 Osijek</t>
  </si>
  <si>
    <t>Croatia</t>
  </si>
  <si>
    <t>Chovatelské druzstvo Impuls (Breeding Cooperative Impuls), Bohdalee 122 592 55 Bobrova</t>
  </si>
  <si>
    <t>Czech Republic</t>
  </si>
  <si>
    <t>Just breeding program for Fleckvieh?</t>
  </si>
  <si>
    <t>Czech Moravian Breeder’s Corporation Inc. (Českomoravská společnost chovatelů, a.s.) Benesovska 123, 252 09 Hradištko</t>
  </si>
  <si>
    <t>World Simmental-Fleckvieh Federation, Radešínská Svratka 193 592 33 Radešínská Svratka</t>
  </si>
  <si>
    <t>SEGES Innovation P/S, Agro Food Park 15, 8200 Aarhus N</t>
  </si>
  <si>
    <t>Denmark</t>
  </si>
  <si>
    <t>Which organisations are included in this membership? Based on SEGES website, most questions would get no as answer.</t>
  </si>
  <si>
    <t>Foss Analytical A/S, Nils Foss Allé 1, DK-3400 Hillerød</t>
  </si>
  <si>
    <t>Eesti Põllumajandusloomade Jõudluskontrolli AS, F. Tuglase 12, 50094 Tartu</t>
  </si>
  <si>
    <t>Estonia</t>
  </si>
  <si>
    <t>ProAgria Group PL 251 01301 Vantaa</t>
  </si>
  <si>
    <t>Finland</t>
  </si>
  <si>
    <t>Same as for SEGES</t>
  </si>
  <si>
    <t>France Genétique Elevage 149, Rue de Bercy 75595 Paris Cedex 12</t>
  </si>
  <si>
    <t>France</t>
  </si>
  <si>
    <t>Agdatahub, 149 Rue de Bercy, 75012 Paris</t>
  </si>
  <si>
    <t>Associated Member</t>
  </si>
  <si>
    <t>Agranis, 141 Bd. Des Loges, F-53942 Saint Berthevin</t>
  </si>
  <si>
    <t>Allflex Route des Eaux 35500 Vitre France</t>
  </si>
  <si>
    <t>Bundesverband Rind und Schwein e. V. – BRS (German Livestock Association), Adenauerallee 174 53113 Bonn</t>
  </si>
  <si>
    <t>Germany</t>
  </si>
  <si>
    <t>Deutscher Verband für Leistungs und Qualitätsprüfungen e.V (German Association for Performance and Quality Testing, DLQ), Irmintrudisstraße 15, 53113 Bonn</t>
  </si>
  <si>
    <t>VIT, IT – Solutions for Animal Production, Heinrich-Schröder-Weg 1, 27283 Verden</t>
  </si>
  <si>
    <t>Caisley International GmbH, Harderhook 31 46395 Bocholt-Mussum Germany</t>
  </si>
  <si>
    <t>FarmChamps GmbH &amp; Co. KG., Industriegebiet Süd, 63924 Kleinheubach, Bayern</t>
  </si>
  <si>
    <t>GEA Farm Technologies GmbH, Siemensstrasse 25-27 59199 Boenen</t>
  </si>
  <si>
    <t>Gepe-Geimuplast GmbH, Partenkirchner str. 51 82490 Farchant Germany</t>
  </si>
  <si>
    <t>Holstein Association of Hellas, 10th Kilometer Thessaloniki-Lagada, Derveni, P.C. 57200, P.O. Box 4 57200 Thessaloniki</t>
  </si>
  <si>
    <t>Greece</t>
  </si>
  <si>
    <t>Livestock Performance Testing Ltd., Hungary, LPT, PF.:258 Dozsa Gyorgy u. 58 2101 Gödöllö</t>
  </si>
  <si>
    <t>Hungary</t>
  </si>
  <si>
    <t>National Food Chain Safety Office (Nemzeti Élelmiszerlánc-biztonsági Hivatal, NÉBIH), Keleti Károly u.24 1024 Budapest Hungary</t>
  </si>
  <si>
    <t>Ministry of Agriculture, Forestry and Rural Development, Mother Teresa Str. 35, Prishtina</t>
  </si>
  <si>
    <t>Kosovo</t>
  </si>
  <si>
    <t>The Icelandic Agricultural Advisory Centre, Hvanneyragata 3, 311 Borgarbyggo</t>
  </si>
  <si>
    <t>Iceland</t>
  </si>
  <si>
    <t>National Dairy Development Board, Post Box No. 40 388 001 Anand Dist, Gujarat</t>
  </si>
  <si>
    <t>India</t>
  </si>
  <si>
    <t>Irish Cattle Breeding Federation Society Limited, Highfield House, Shinagh Co. Cork Bandon</t>
  </si>
  <si>
    <t>Ireland</t>
  </si>
  <si>
    <t>Dairymaster, Causeway, Tralee Co. Kerry</t>
  </si>
  <si>
    <t>Cattle Breeders’ Association (ICBA), P.O. Box 3015 38900 CAESARIA INDUSTRIAL PARK</t>
  </si>
  <si>
    <t>Israel</t>
  </si>
  <si>
    <t>AFIMILK, Kibbutz Afikim 15148</t>
  </si>
  <si>
    <t>Associazione Italiana Allevatori, Via XXIV Maggio 44/45, 00187 Rome</t>
  </si>
  <si>
    <t>Italy</t>
  </si>
  <si>
    <t>Associazione Veneta Allevatori, Via Luigi Pierobon, 35010 Limena, Padova</t>
  </si>
  <si>
    <t>Unione per I servizi alla selezione e biodiversità (Synergy), Loc. Ferlina 204, Bussolengo, VR 37012</t>
  </si>
  <si>
    <t>InterPuls S.p.A., Via Felice Maritano 11, I-42020 Albinea (RE)</t>
  </si>
  <si>
    <t>Associated members</t>
  </si>
  <si>
    <t>Milkline NG S.p.A, Loc. Gariga – Via Mattei, 4 29027 Podenzano (PC)</t>
  </si>
  <si>
    <t>Panazoo Italiana Srl, Via Nicoloò Copernico 2 20082 Binasco</t>
  </si>
  <si>
    <t>SCR Engineers Ltd., Ha-Melakha St 18, Netanya, Israel</t>
  </si>
  <si>
    <t>Livestock Improvement Association of Japan Inc., Milk Records Division Ishima-Bldg, 11-17 Fuyuki, Kohtou-ku, 135-0041 Tokyo</t>
  </si>
  <si>
    <t>Japan</t>
  </si>
  <si>
    <t>Orion Machinery Co. Ltd., No. 246 Kotaka Suzaka-shi 382-8502 Nagano-ken</t>
  </si>
  <si>
    <t>State Agency Agricultural Data Centre (LDC), Republikas Laukums 2, 1010 Riga</t>
  </si>
  <si>
    <t>Latvia</t>
  </si>
  <si>
    <t>Latvian Holstein Association, Rigas street 38-6, Valmiera</t>
  </si>
  <si>
    <t>Chamber of Agriculture of the Republic of Lithuania, K. Donelaicio 2, LT-44213 Kaunas</t>
  </si>
  <si>
    <t>Lithuania</t>
  </si>
  <si>
    <t>State Food and Veterinary Service of the Republic of Lithuania (SFVS), Siesikq str. 19, 07170 Vilnius</t>
  </si>
  <si>
    <t>CONVIS – Herdbuch Service Elevage et Génétique, Zone Artisanale et Commerciale n° 4 9085 Ettelbrück</t>
  </si>
  <si>
    <t>Luxembourg</t>
  </si>
  <si>
    <t>Asociacion Holstein de México, AC José María Arteaga # 76 Col. Centr, C.P. 76000 Querétaro, Qro Mexico</t>
  </si>
  <si>
    <t>Mexico</t>
  </si>
  <si>
    <t>Sistema Nacional de Identificación Individual de Ganado en México, Calz. Mariano Escobedo 714, Col. Nueva Anzures. 11590 Mexico, D.F.</t>
  </si>
  <si>
    <t>B+LNZ Genetics – Division of Beef + Lamb New Zealand Ltd</t>
  </si>
  <si>
    <t>New Zealand</t>
  </si>
  <si>
    <t>DairyNZ, Cnr Ruakura and Morrinsville Road , Newstead 3240 Hamilton (Waikato)</t>
  </si>
  <si>
    <t>Livestock Improvement Corp. Ltd., Private Bag 3016 (Cnr Ruakura &amp; Morrinsville Roads, Newstead) 3240 Hamilton</t>
  </si>
  <si>
    <t>OSPRI NZ Ltd., PO Box 3412, 6140 Wellington</t>
  </si>
  <si>
    <t>Rezare Systems Ltd., Waikato Innovation Park, P.O. Box 9466 3240 Hamilton</t>
  </si>
  <si>
    <t>Waikato Milking Systems LP 29 Innovation Way, Northgate Business Park, P.O. Box 20325 3241 Hamilton</t>
  </si>
  <si>
    <t>TINE SA, Fakturamottak Postboks 4242 Sluppen 7436 Trondheim</t>
  </si>
  <si>
    <t>Norway</t>
  </si>
  <si>
    <t>MIMIRO AS, Postboks 7, 0901 Oslo</t>
  </si>
  <si>
    <t>CABROP, Defence (Kacha) Rd, 2 km off Ferozpur Rd, Kahna Nau Lahore, Punjab, 53100</t>
  </si>
  <si>
    <t>Pakistan</t>
  </si>
  <si>
    <t>Krajowe Centrum Hodowli Zwierząt (National Animal Breeding Centre), ul. Sokołowska 3 01-142 Warsaw</t>
  </si>
  <si>
    <t>Poland</t>
  </si>
  <si>
    <t>Polish Federation of Cattle Breeders and Dairy Farmers, Żurawia 22 Street 00-515 Warsaw</t>
  </si>
  <si>
    <t>ALAB Spółka z ograniczoną odpowiedzialnością, Stepinska 22/30, 00-739 Warszawa, Mazowsze</t>
  </si>
  <si>
    <t>ANABLE, Apartado 522 4481 – 908 Vila do Conde</t>
  </si>
  <si>
    <t>Portugal</t>
  </si>
  <si>
    <t>DGAV, Direção-General da Alimentação e Veterinária</t>
  </si>
  <si>
    <t>DigiDelta Software, Analise e Programaçao Uniperssoal Lda., Rua Lino António, Lote 44 R/C, Cruz D’Areia 2410-055 Leinia</t>
  </si>
  <si>
    <t>Ruralbit Lda., Av. Dr. Domingos Gonçalves de Sá 132, 4435-213 Rio Tinto, Porto</t>
  </si>
  <si>
    <t>Asociatia Aberdeen Angus Romani, Str. Octavian Goga nr. 1, RO – 550370 Sibiu</t>
  </si>
  <si>
    <t>Romania</t>
  </si>
  <si>
    <t>Asociatia Crescatorilor de Vaci Baltata Romaneasca tip Simmental, Str. Mihai Viteazul, nr. 382 507085 Harman jud. Brasov</t>
  </si>
  <si>
    <t>Asociația Generală a Crescătorilor de Taurine din România, Calea București, nr. 1, 07705, Balotești, Ilfov</t>
  </si>
  <si>
    <t>Asociatia Pastorul Crisana, Calea Dorabantilor 36, 810245 Arad</t>
  </si>
  <si>
    <t>University of Novi Sad, Agricultural Faculty, Dept. of Animal Science, D. Obradovića 8 21000 Novi Sad</t>
  </si>
  <si>
    <t>Serbia</t>
  </si>
  <si>
    <t>The Breeding Services of the Slovak Republic, Starohájska 29 85227 Bratislava</t>
  </si>
  <si>
    <t>Slovak Republic</t>
  </si>
  <si>
    <t>University of Ljublijana, Biotechnical Faculty, Dept. of Animal Science, Chair of Biometry and Data Processing, Groblje 3, Domzale</t>
  </si>
  <si>
    <t>Slovenia</t>
  </si>
  <si>
    <t>Centre for Animal Breeding and Genetics, ARC Animal Improvement Institute, Private Bag X2 0062 Irene, Pretoria</t>
  </si>
  <si>
    <t>South Africa</t>
  </si>
  <si>
    <t>South African Stud Book and Livestock Improvement Association, P.O. Box 270 9300 Bloemfontein</t>
  </si>
  <si>
    <t>Dairy Cattle Improvement Centre, 201-64 Wondang-dong 412-30 Goyang-si (Gyeongg-do)</t>
  </si>
  <si>
    <t>South Korea</t>
  </si>
  <si>
    <t>Korea Animal Improvement Association, 1516-5 Seocho-Dong, Seocho-Gu 137-871 Seoul</t>
  </si>
  <si>
    <t>FEAGAS (Federación Española de Asociaciones de Ganado Selecto), C/ Castelló, 45 – 2º Izda 28001 Madrid</t>
  </si>
  <si>
    <t>Spain</t>
  </si>
  <si>
    <t>Rådgivarna I Sjuharad, P.O. Box 5007, SE-51405 Langhem</t>
  </si>
  <si>
    <t>Sweden</t>
  </si>
  <si>
    <t>Skånesemin ek för, Raby 2003, 24292 Horby</t>
  </si>
  <si>
    <t>Växa Sverige, Box 210 101 24 Stockholm</t>
  </si>
  <si>
    <t>DeLaval International, AB P.O. Box 39 14721 TUMBA</t>
  </si>
  <si>
    <t>ASR Arbeitsgemeinschaft Schweizerischer Rinderzüchter, Schützenstrasse 10, Postfach 691 3052 Zollikofen</t>
  </si>
  <si>
    <t>Switzerland</t>
  </si>
  <si>
    <t>Datamars SA, Via Industria 16, 6814 Lamone</t>
  </si>
  <si>
    <t>Identitas AG, Stauffacherstrasse 130A, CH-3014 Bern</t>
  </si>
  <si>
    <t>WMB AG / LactoCorder, Wegenstrasse 6 9436 Balgach</t>
  </si>
  <si>
    <t>Livestock Research Institute, 112 Farm Road 71246 Hsinhua,</t>
  </si>
  <si>
    <t>Taiwan</t>
  </si>
  <si>
    <t>Silicon Craft Technology Public Company Limited, No. 40 Thetsabanrangsannua Road, Ladyao, Chatuchak, Bangkok 10900</t>
  </si>
  <si>
    <t>Thailand</t>
  </si>
  <si>
    <t>Coöperative CRV u.a., Wassenaarweg 20 6843 NW Arnhem</t>
  </si>
  <si>
    <t>The Netherlands</t>
  </si>
  <si>
    <t>Dutch Organisation for Cattle Improvement (NVO), Abeltasmanweg 13, 9866TA Lutjegast</t>
  </si>
  <si>
    <t>JoinData, Nieuwe Kanaal 7-F, NL-6709PA Glederland</t>
  </si>
  <si>
    <t>Lely International N.V., Cornelis van der Lelylaan 1 3147 PB Maassluis</t>
  </si>
  <si>
    <t>Nedap N.V., Marktgroep Agri Parallelweg 2, P.O. Box 104 7140 AC Groenlo</t>
  </si>
  <si>
    <t>Plastifran B.V., Rond Deel 12, Bladel, Noord Brabant</t>
  </si>
  <si>
    <t>Uniform Agri, Oostersingel 23, 9401 JZ Assen, Drenthe</t>
  </si>
  <si>
    <t>Wageningen UR Livestock Research (WLR), P.O. Box 338 6700 AH Wageningen</t>
  </si>
  <si>
    <t>Ministère de l’Agriculture, Office de l’Elevage et des Pâturages (OEP), 30 rue Alain Savary Tunis</t>
  </si>
  <si>
    <t>Tunisia</t>
  </si>
  <si>
    <t>Cattle Breeders’ Association of Turkey, Mustafa Kemal Mahallesi 2120 Sokak No:5 Gözüm İş Merkezi Daire: 1-2,71/6 06640,Çankaya Ankara</t>
  </si>
  <si>
    <t>Turkey</t>
  </si>
  <si>
    <t>State Enterprise “Agency for Animal Identification and Registration” 15 Simyi Khokhlovykh Str., office 406, Kyiv 04119</t>
  </si>
  <si>
    <t>Ukraine</t>
  </si>
  <si>
    <t>Kyiv Polygraphic Factory Zorya 1-A Lugova Str. 04074 Kyiv</t>
  </si>
  <si>
    <t>Cattle Information Service, Scotsbridge House, Scots Hill, Rickmansworth WD3 3BB Herts</t>
  </si>
  <si>
    <t>UK</t>
  </si>
  <si>
    <t>Agriculture &amp; Horticulture Development Board, Stoneleigh Park CV8 2TL Kenilworth, Warwickshire</t>
  </si>
  <si>
    <t>Holstein UK, Scotsbridge House, Scots Hill WD3 3BB Rickmansworth, Herts</t>
  </si>
  <si>
    <t>National Milk Records plc, Fox Talbot House, Greenways Business Park, Chippenham, Wiltshire SN15 1BN</t>
  </si>
  <si>
    <t>Quality Milk Management Services Ltd, Cedar Barn, Easton Hill BA5 1DU Easton Wells, Somerset</t>
  </si>
  <si>
    <t>Royal Jersey Agricultural &amp; Horticultural Society-Royal Jersey, Showground Milk Records La Route de la Trinite JE3 5JP Trinity, Jersey, Channel Islands</t>
  </si>
  <si>
    <t>Scottish Agricultural CollegeKing’s Buildings, West Mains Road EH9 3JG Edinburgh,Scotland</t>
  </si>
  <si>
    <t>The World Guernsey Cattle Federation, The Hollyhocks 10, Clos des Goddards Rue des Goddards Castel GY5 7JD Castel, Guernsey, Channel Islands</t>
  </si>
  <si>
    <t>United Dairy Farmers Ltd. Dale Farm House, 15 Dargan Road BT3 9LS Belfast,</t>
  </si>
  <si>
    <t>World Holstein Friesian Federation 15 Uxbridge Road, Rickmansworth, Herts, WD3 7DH</t>
  </si>
  <si>
    <t>ATL Agricultural Technology Limited, Units 1-2 Acorn Business Centre, Oaks Drive, CB8 7SY Newmarket, Suffolk</t>
  </si>
  <si>
    <t>Shearwell Data Ltd., Putham, Wheddon Cross, Minehead, Somerset TA24 7AS</t>
  </si>
  <si>
    <t>Instituto Nacional para el Mejoramiento Lechero Nueva York 1673 11800 Montevideo</t>
  </si>
  <si>
    <t>Uruguay</t>
  </si>
  <si>
    <t>Sistema Nacional Información Ganadera (SNIG), Ministerio de Ganadería Agricultura y Pesca</t>
  </si>
  <si>
    <t>AgSource, 135 Enterprise Drive 53593-0230 Verona, WI</t>
  </si>
  <si>
    <t>USA</t>
  </si>
  <si>
    <t>National Dairy Herd Information Association, (NDHIA) PO Box 930399 53593 Verona, Wisconsin</t>
  </si>
  <si>
    <t>IDEXX One, IDEXX Drive ME 04092 Westbrook</t>
  </si>
  <si>
    <t>Neogen, 4131 N. 48th Street, 68526 Lincoln, Nebraska</t>
  </si>
  <si>
    <t>Page &amp; Pedersen International, Ltd, 158 West Main Street, Hopkinton MA, 01748</t>
  </si>
  <si>
    <t>Y-Tex Corporation, 29834 N. Cave Creek Rd. 118-321, 85331 Cave Creek AZ</t>
  </si>
  <si>
    <t>Website</t>
  </si>
  <si>
    <t>Membership</t>
  </si>
  <si>
    <t>Full member</t>
  </si>
  <si>
    <t>Associate Member</t>
  </si>
  <si>
    <t>CoQ</t>
  </si>
  <si>
    <t>ID</t>
  </si>
  <si>
    <t>RD</t>
  </si>
  <si>
    <t>Interbeef</t>
  </si>
  <si>
    <t>Labels</t>
  </si>
  <si>
    <t>PT</t>
  </si>
  <si>
    <t>DNA accreditation</t>
  </si>
  <si>
    <t>SNP</t>
  </si>
  <si>
    <t>STR</t>
  </si>
  <si>
    <t>ass</t>
  </si>
  <si>
    <t>√</t>
  </si>
  <si>
    <t>Pupz do Brasil</t>
  </si>
  <si>
    <t>Geno SA</t>
  </si>
  <si>
    <t>Voda IQ</t>
  </si>
  <si>
    <t>Trovan</t>
  </si>
  <si>
    <t>RD - WUR</t>
  </si>
  <si>
    <t>KuH Tec GmbH iG</t>
  </si>
  <si>
    <t xml:space="preserve"> </t>
  </si>
  <si>
    <t>DNA accreditation lab.</t>
  </si>
  <si>
    <t>Qualitas AG</t>
  </si>
  <si>
    <t>STR and SNP</t>
  </si>
  <si>
    <t>ZOETIS GENETICS</t>
  </si>
  <si>
    <t>40134</t>
  </si>
  <si>
    <t>Y-Tex Corporation</t>
  </si>
  <si>
    <t>20036</t>
  </si>
  <si>
    <t>Ves Environmental Solutions Inc.</t>
  </si>
  <si>
    <t>20128</t>
  </si>
  <si>
    <t>20039</t>
  </si>
  <si>
    <t xml:space="preserve">Membership, DNA   </t>
  </si>
  <si>
    <t>Neogen</t>
  </si>
  <si>
    <t>40132</t>
  </si>
  <si>
    <t>20023</t>
  </si>
  <si>
    <t>20112</t>
  </si>
  <si>
    <t>Genetic Visions</t>
  </si>
  <si>
    <t>40201</t>
  </si>
  <si>
    <t>EASTERN LAB SERVICES</t>
  </si>
  <si>
    <t>National DHI and QCS United States</t>
  </si>
  <si>
    <t>40131</t>
  </si>
  <si>
    <t>COUNCIL ON DAIRY CATTLE BREEDING</t>
  </si>
  <si>
    <t>40129</t>
  </si>
  <si>
    <t>BOUMATIC</t>
  </si>
  <si>
    <t>40128</t>
  </si>
  <si>
    <t>ID - IMA</t>
  </si>
  <si>
    <t>Biomark Inc.</t>
  </si>
  <si>
    <t>Allflex</t>
  </si>
  <si>
    <t>40209</t>
  </si>
  <si>
    <t>AgSource</t>
  </si>
  <si>
    <t>20111</t>
  </si>
  <si>
    <t>Ministerio de Ganadería Agricultura y Pesca-SNIG</t>
  </si>
  <si>
    <t>20135</t>
  </si>
  <si>
    <t>Instituto de Mejoramiento Lechero</t>
  </si>
  <si>
    <t>20109</t>
  </si>
  <si>
    <t>State Enterprise Identification and Registration</t>
  </si>
  <si>
    <t>20108</t>
  </si>
  <si>
    <t>Kyiv Polygraphic factory Zorya</t>
  </si>
  <si>
    <t>20018</t>
  </si>
  <si>
    <t>UK, North Ireland</t>
  </si>
  <si>
    <t>20104</t>
  </si>
  <si>
    <t>Membership, CoQ, PT</t>
  </si>
  <si>
    <t>UK (Scotland)</t>
  </si>
  <si>
    <t>20102</t>
  </si>
  <si>
    <t>UK (Jersey)</t>
  </si>
  <si>
    <t>20106</t>
  </si>
  <si>
    <t>World Guernsey Cattle Federation</t>
  </si>
  <si>
    <t>20119</t>
  </si>
  <si>
    <t>Shearwell Data Ltd</t>
  </si>
  <si>
    <t>20030</t>
  </si>
  <si>
    <t>Membership, Interbeef</t>
  </si>
  <si>
    <t>Scottish Agricultural College SRUC</t>
  </si>
  <si>
    <t>20107</t>
  </si>
  <si>
    <t>Quality Milk Management Services Ltd.</t>
  </si>
  <si>
    <t>20105</t>
  </si>
  <si>
    <t>PT, National Milk Records plc_ Glasgow</t>
  </si>
  <si>
    <t>National Milk Records plc</t>
  </si>
  <si>
    <t>NMR</t>
  </si>
  <si>
    <t>40124</t>
  </si>
  <si>
    <t>20103</t>
  </si>
  <si>
    <t>PT, Nationl Milk Laboratory_Wolverhampton</t>
  </si>
  <si>
    <t>Jecta Ltd</t>
  </si>
  <si>
    <t>40185</t>
  </si>
  <si>
    <t>Cattle Information Service CIS</t>
  </si>
  <si>
    <t>20100</t>
  </si>
  <si>
    <t>ATL Agricultural Technology Limited</t>
  </si>
  <si>
    <t>40127</t>
  </si>
  <si>
    <t>20099</t>
  </si>
  <si>
    <t>UJ</t>
  </si>
  <si>
    <t>World Holstein Friesian Federation</t>
  </si>
  <si>
    <t>20101</t>
  </si>
  <si>
    <t>DLG</t>
  </si>
  <si>
    <t>Kupsan Tag Company A.S.</t>
  </si>
  <si>
    <t>20130</t>
  </si>
  <si>
    <t>Membership, PT</t>
  </si>
  <si>
    <t>Office de l'Elevage et des Paturages</t>
  </si>
  <si>
    <t>40120</t>
  </si>
  <si>
    <t>20098</t>
  </si>
  <si>
    <t xml:space="preserve">ID </t>
  </si>
  <si>
    <t>Ornthana Intertrade Co.Ltd.</t>
  </si>
  <si>
    <t>40138</t>
  </si>
  <si>
    <t>TAIWAN LIVESTOCK RESEARCH INSTITUTE</t>
  </si>
  <si>
    <t>40112</t>
  </si>
  <si>
    <t>Livestock Research Institute Council of Agriculture</t>
  </si>
  <si>
    <t>20096</t>
  </si>
  <si>
    <t>WMB AG / LactoCorder</t>
  </si>
  <si>
    <t>20034</t>
  </si>
  <si>
    <t>SUISSLAB AG</t>
  </si>
  <si>
    <t>40111</t>
  </si>
  <si>
    <t>MUTTERKUH SCHWEIZ</t>
  </si>
  <si>
    <t>40146</t>
  </si>
  <si>
    <t>Identitas AG</t>
  </si>
  <si>
    <t>20133</t>
  </si>
  <si>
    <t>Membership, ID</t>
  </si>
  <si>
    <t>Datamars S.A.</t>
  </si>
  <si>
    <t>40110</t>
  </si>
  <si>
    <t>20007</t>
  </si>
  <si>
    <t xml:space="preserve">Membership, PT  </t>
  </si>
  <si>
    <t>40087</t>
  </si>
  <si>
    <t>20095</t>
  </si>
  <si>
    <t>Membership, CoQ, DNA</t>
  </si>
  <si>
    <t>40109</t>
  </si>
  <si>
    <t>20094</t>
  </si>
  <si>
    <t>Membership (Interbull)</t>
  </si>
  <si>
    <t>SLU Fakturamottagning - Attn. Interbull Centre/Louise Simann</t>
  </si>
  <si>
    <t>20087</t>
  </si>
  <si>
    <t>20127</t>
  </si>
  <si>
    <t>20093</t>
  </si>
  <si>
    <t>EUROFINS MILK TESTING SWEDEN AB</t>
  </si>
  <si>
    <t>Membership, Labels, RD</t>
  </si>
  <si>
    <t>DeLaval International AB</t>
  </si>
  <si>
    <t>40107</t>
  </si>
  <si>
    <t>20008</t>
  </si>
  <si>
    <t>labels</t>
  </si>
  <si>
    <t>ARATI AB</t>
  </si>
  <si>
    <t>40173</t>
  </si>
  <si>
    <t>DNA, SNP</t>
  </si>
  <si>
    <t>Xenética Fontao S.A.</t>
  </si>
  <si>
    <t>40158</t>
  </si>
  <si>
    <t>Universidad Complutense Madrid (Serv. De Genética-UCM)</t>
  </si>
  <si>
    <t>40203</t>
  </si>
  <si>
    <t>Laboratorio Arbitral Agroalimentario</t>
  </si>
  <si>
    <t>40199</t>
  </si>
  <si>
    <t>LABORATORIO AGROALIMENTARIO DE SANTANDER</t>
  </si>
  <si>
    <t>Ministerio de Agricultura, Pesca y Alimentación</t>
  </si>
  <si>
    <t>40106</t>
  </si>
  <si>
    <t>FEAGAS</t>
  </si>
  <si>
    <t>20092</t>
  </si>
  <si>
    <t>CICAP</t>
  </si>
  <si>
    <t>40204</t>
  </si>
  <si>
    <t>University Pretoria, Fac. Vet. Sci. Pathology Bdg. Room 1-32</t>
  </si>
  <si>
    <t>40207</t>
  </si>
  <si>
    <t>40104</t>
  </si>
  <si>
    <t>PT - J Bay</t>
  </si>
  <si>
    <t>MERIEUX NUTRISCIENCE</t>
  </si>
  <si>
    <t>Merieux</t>
  </si>
  <si>
    <t>40102</t>
  </si>
  <si>
    <t>PT - Cape Town</t>
  </si>
  <si>
    <t>PT, Laboratoire d Analse du lait Beja c/o Office de l'Elevage et des Pâturages, Laboratoire de Contrôle Laitier</t>
  </si>
  <si>
    <t>Membership; Interbeef</t>
  </si>
  <si>
    <t>ARC Animal Improvement Institute</t>
  </si>
  <si>
    <t>20088</t>
  </si>
  <si>
    <t>Interbeef, PT</t>
  </si>
  <si>
    <t>Slovenija</t>
  </si>
  <si>
    <t>UNIVERSITY OF LJUBLJANA, BIOTECHNICAL FACULTY</t>
  </si>
  <si>
    <t>40205</t>
  </si>
  <si>
    <t>KGZS ZAVOD PTUJ</t>
  </si>
  <si>
    <t>40099</t>
  </si>
  <si>
    <t>Biotechnical Faculty of Ljubljana Univ.</t>
  </si>
  <si>
    <t>University Ljubljana</t>
  </si>
  <si>
    <t>20086</t>
  </si>
  <si>
    <t>Slovakia</t>
  </si>
  <si>
    <t>20085</t>
  </si>
  <si>
    <t>CoQ, PT</t>
  </si>
  <si>
    <t>Plemenárske služby SR, š.p.</t>
  </si>
  <si>
    <t>40091</t>
  </si>
  <si>
    <t>University of Novi Sad</t>
  </si>
  <si>
    <t xml:space="preserve">PT, CoQ </t>
  </si>
  <si>
    <t>LABORATORIJA ZA ISPITIVANJE KVALTETA MLEKA</t>
  </si>
  <si>
    <t>40098</t>
  </si>
  <si>
    <t>INOP D.O.O.</t>
  </si>
  <si>
    <t>40168</t>
  </si>
  <si>
    <t>Russian Federation</t>
  </si>
  <si>
    <t>Ksivalue LLC</t>
  </si>
  <si>
    <t>20134</t>
  </si>
  <si>
    <t>Association Baltata Romaneasca Simmental</t>
  </si>
  <si>
    <t>20083</t>
  </si>
  <si>
    <t>ASOCIATIA PASTORUL CRISANA</t>
  </si>
  <si>
    <t>20138</t>
  </si>
  <si>
    <t>Asociatia Generala a Crescatorilor de Taurine</t>
  </si>
  <si>
    <t>Asociatia Aberdeen Angus Romania</t>
  </si>
  <si>
    <t>20082</t>
  </si>
  <si>
    <t>Ruralbit Lda.</t>
  </si>
  <si>
    <t>20028</t>
  </si>
  <si>
    <t>LabKit Lda (AIMA-Serviçio de Classicificaçao de Leite Ilha 3</t>
  </si>
  <si>
    <t>40193</t>
  </si>
  <si>
    <t>DIRECAO REGIONAL DA AGRICULTURA, LRV LAB. REGIONAL</t>
  </si>
  <si>
    <t>40088</t>
  </si>
  <si>
    <t>DigiDelta Software, Analise e Programaçao Uniperssoal, Lda.</t>
  </si>
  <si>
    <t>20009</t>
  </si>
  <si>
    <t>ANABLE</t>
  </si>
  <si>
    <t>20081</t>
  </si>
  <si>
    <t>ALIP</t>
  </si>
  <si>
    <t>40197</t>
  </si>
  <si>
    <t>PT lab</t>
  </si>
  <si>
    <t>PFHBiPM Region Oceny Bydgoszcz z/s w Minikowie</t>
  </si>
  <si>
    <t>Polish Federation of Cattle Breeders and Dairy Farmers</t>
  </si>
  <si>
    <t>PFHBiPM Laboratorium w Kobiernie</t>
  </si>
  <si>
    <t>PFHBiPM Laboratorium w Parzniewie</t>
  </si>
  <si>
    <t>PFHBiPM Laboratorium w Bialymstoku zs.w Jezewie Starym</t>
  </si>
  <si>
    <t xml:space="preserve">Membership, Coq, PT, SNP </t>
  </si>
  <si>
    <t>20079</t>
  </si>
  <si>
    <t>20080</t>
  </si>
  <si>
    <t>KCHZ LABORATORIUM REFERENCYHNE Z/S</t>
  </si>
  <si>
    <t>KCHZ</t>
  </si>
  <si>
    <t>40094</t>
  </si>
  <si>
    <t>Geulincx Poland Sp. z.o.o.</t>
  </si>
  <si>
    <t>40208</t>
  </si>
  <si>
    <t>Phillipines</t>
  </si>
  <si>
    <t>IONICS EMS, INC.</t>
  </si>
  <si>
    <t>Afimilk</t>
  </si>
  <si>
    <t>40090</t>
  </si>
  <si>
    <t>CABROP</t>
  </si>
  <si>
    <t>TINE</t>
  </si>
  <si>
    <t>20078</t>
  </si>
  <si>
    <t>Laboratory</t>
  </si>
  <si>
    <t>TINE  - Molde</t>
  </si>
  <si>
    <t>TINE Råmelklaboratoriet - Heimdal</t>
  </si>
  <si>
    <t>MIMIRO AS</t>
  </si>
  <si>
    <t>20021</t>
  </si>
  <si>
    <t>Membership, Labels</t>
  </si>
  <si>
    <t>20033</t>
  </si>
  <si>
    <t>Rezare Systems Ltd.</t>
  </si>
  <si>
    <t>20027</t>
  </si>
  <si>
    <t>OSPRI NZ Ltd.</t>
  </si>
  <si>
    <t>20132</t>
  </si>
  <si>
    <t>Membership, RD</t>
  </si>
  <si>
    <t>Livestock Improvement Corp. Ltd.</t>
  </si>
  <si>
    <t>20077</t>
  </si>
  <si>
    <t>IMA</t>
  </si>
  <si>
    <t>ENSID Technologies Limited</t>
  </si>
  <si>
    <t>40195</t>
  </si>
  <si>
    <t>20076</t>
  </si>
  <si>
    <t>20075</t>
  </si>
  <si>
    <t>Netherlands</t>
  </si>
  <si>
    <t>20035</t>
  </si>
  <si>
    <t>Uniform AGRI</t>
  </si>
  <si>
    <t>20031</t>
  </si>
  <si>
    <t>QLIP B.V.</t>
  </si>
  <si>
    <t>40118</t>
  </si>
  <si>
    <t>Plastifran</t>
  </si>
  <si>
    <t>20026</t>
  </si>
  <si>
    <t>Nedap</t>
  </si>
  <si>
    <t>20022</t>
  </si>
  <si>
    <t>LELY INDUSTRIES NV</t>
  </si>
  <si>
    <t>40115</t>
  </si>
  <si>
    <t>20019</t>
  </si>
  <si>
    <t>JoinData</t>
  </si>
  <si>
    <t>20017</t>
  </si>
  <si>
    <t>20014</t>
  </si>
  <si>
    <t>20097</t>
  </si>
  <si>
    <t>Dr. Van Haeringen Laboratorium B.V.</t>
  </si>
  <si>
    <t>40113</t>
  </si>
  <si>
    <t>20053</t>
  </si>
  <si>
    <t>Coöperatie Koninklijke CRV u.a.</t>
  </si>
  <si>
    <t xml:space="preserve">Membership frozen </t>
  </si>
  <si>
    <t>Morocco</t>
  </si>
  <si>
    <t>Association Nationale des Eleveurs de Bovins</t>
  </si>
  <si>
    <t>20118</t>
  </si>
  <si>
    <t>Sistema Nacional de Identificación Individual de Ganado</t>
  </si>
  <si>
    <t>20117</t>
  </si>
  <si>
    <t>ETIM</t>
  </si>
  <si>
    <t>Control One Platform S.A. De C.V.</t>
  </si>
  <si>
    <t>40181</t>
  </si>
  <si>
    <t>20074</t>
  </si>
  <si>
    <t>Federation des Herd-Book Luxembourgeois (CONVIS)</t>
  </si>
  <si>
    <t>20073</t>
  </si>
  <si>
    <t>CoQ - AU</t>
  </si>
  <si>
    <t>40163</t>
  </si>
  <si>
    <t>UZDAROJI AKCINE BENDROVE PIENO TYRIMAI</t>
  </si>
  <si>
    <t>20072</t>
  </si>
  <si>
    <t>State Food and Veterinary Service of Lithuania</t>
  </si>
  <si>
    <t>20116</t>
  </si>
  <si>
    <t>State Agency Agricultural Data Centre (ADC)</t>
  </si>
  <si>
    <t>20123</t>
  </si>
  <si>
    <t>Latvian Holstein Association</t>
  </si>
  <si>
    <t>20071</t>
  </si>
  <si>
    <t>Ministry of Agriculture, Forestry and Rural Development</t>
  </si>
  <si>
    <t>20131</t>
  </si>
  <si>
    <t>Korea (South)</t>
  </si>
  <si>
    <t>40105</t>
  </si>
  <si>
    <t>20091</t>
  </si>
  <si>
    <t>20090</t>
  </si>
  <si>
    <t xml:space="preserve">ID   </t>
  </si>
  <si>
    <t>Kazachstan</t>
  </si>
  <si>
    <t>ZTOWN Llp.</t>
  </si>
  <si>
    <t>40080</t>
  </si>
  <si>
    <t>Orion Machinery Co Ltd</t>
  </si>
  <si>
    <t>20024</t>
  </si>
  <si>
    <t>Membership, STR and SNP</t>
  </si>
  <si>
    <t>20070</t>
  </si>
  <si>
    <t>JAPAN DAIRY TECHNICAL ASSOCIATION</t>
  </si>
  <si>
    <t>40077</t>
  </si>
  <si>
    <t>20136</t>
  </si>
  <si>
    <t>Sennereiverband Südtirol Gen. und Landw,gesellschaft</t>
  </si>
  <si>
    <t>40191</t>
  </si>
  <si>
    <t>20025</t>
  </si>
  <si>
    <t>Milkline Ng Spa</t>
  </si>
  <si>
    <t>20020</t>
  </si>
  <si>
    <t>Membership, ID, RD, Labels</t>
  </si>
  <si>
    <t>InterPuls SpA</t>
  </si>
  <si>
    <t>20015</t>
  </si>
  <si>
    <t>Associazione Veneta Allevatori (AVA)</t>
  </si>
  <si>
    <t>20003</t>
  </si>
  <si>
    <t>Associazione Italiana Allevatori (AIA)</t>
  </si>
  <si>
    <t>40074</t>
  </si>
  <si>
    <t>20069</t>
  </si>
  <si>
    <t>Interbeef 2021</t>
  </si>
  <si>
    <t>A.N.A.C.L.I.</t>
  </si>
  <si>
    <t>Israël</t>
  </si>
  <si>
    <t>SCR Engineers Ltd.</t>
  </si>
  <si>
    <t>20029</t>
  </si>
  <si>
    <t>20113</t>
  </si>
  <si>
    <t>Israel Cattle Breeders Association</t>
  </si>
  <si>
    <t>20068</t>
  </si>
  <si>
    <t>ICBA CENTRAL MILK LAB</t>
  </si>
  <si>
    <t>40069</t>
  </si>
  <si>
    <t>FLEXTRONICS ISRAEL LTD.</t>
  </si>
  <si>
    <t>Labels - PO 201454</t>
  </si>
  <si>
    <t>CPC SOLUTIONS</t>
  </si>
  <si>
    <t>40073</t>
  </si>
  <si>
    <t>IRISH CATTLE BREEDING FEDERATION (ICBF)</t>
  </si>
  <si>
    <t>40066</t>
  </si>
  <si>
    <t>20067</t>
  </si>
  <si>
    <t>Dairymaster</t>
  </si>
  <si>
    <t>20006</t>
  </si>
  <si>
    <t>National Dairy Development Board</t>
  </si>
  <si>
    <t>20066</t>
  </si>
  <si>
    <t>The Icelandic Agricultural Advisory Centre</t>
  </si>
  <si>
    <t>20121</t>
  </si>
  <si>
    <t>CHEMOMETEC A/S</t>
  </si>
  <si>
    <t>40029</t>
  </si>
  <si>
    <t>Tejvizsgalo Laboratorium</t>
  </si>
  <si>
    <t>National Food Chain Safety Office</t>
  </si>
  <si>
    <t>20065</t>
  </si>
  <si>
    <t>Livestock Performance Testing Ltd.</t>
  </si>
  <si>
    <t>20064</t>
  </si>
  <si>
    <t>Holstein Association of Hellas</t>
  </si>
  <si>
    <t>20013</t>
  </si>
  <si>
    <t>Membership, CoQ</t>
  </si>
  <si>
    <t>VEREINIGTE INFORMATIONSSYSTEME TIERHALTUNG W.V. (VIT)</t>
  </si>
  <si>
    <t>40065</t>
  </si>
  <si>
    <t>20063</t>
  </si>
  <si>
    <t>Tierárzliches Institut Uni Göttingen</t>
  </si>
  <si>
    <t>40202</t>
  </si>
  <si>
    <t>SMARTRAC SPECIALTY GMBH</t>
  </si>
  <si>
    <t>40064</t>
  </si>
  <si>
    <t>Milchlabor Weser-Ems eG</t>
  </si>
  <si>
    <t>40192</t>
  </si>
  <si>
    <t>IFN Schönow GmbH</t>
  </si>
  <si>
    <t>40154</t>
  </si>
  <si>
    <t>GEPE Geimuplast GmbH</t>
  </si>
  <si>
    <t>20012</t>
  </si>
  <si>
    <t>GeneControl GmbH</t>
  </si>
  <si>
    <t>40059</t>
  </si>
  <si>
    <t>Membership, RD, Labels</t>
  </si>
  <si>
    <t>GEA Farm Technologies GmbH</t>
  </si>
  <si>
    <t>20011</t>
  </si>
  <si>
    <t>FarmChamps GmbH &amp; Co KG</t>
  </si>
  <si>
    <t>20142</t>
  </si>
  <si>
    <t xml:space="preserve">Membership, CoQ     </t>
  </si>
  <si>
    <t>20140</t>
  </si>
  <si>
    <t>CERTAGEN GMBH</t>
  </si>
  <si>
    <t>40057</t>
  </si>
  <si>
    <t>Caisley International GmbH</t>
  </si>
  <si>
    <t>40170</t>
  </si>
  <si>
    <t>20005</t>
  </si>
  <si>
    <t>Membership, Interbeef, CoQ, PT</t>
  </si>
  <si>
    <t>40056/40162</t>
  </si>
  <si>
    <t>20062</t>
  </si>
  <si>
    <t>RFID test</t>
  </si>
  <si>
    <t>AEG Identifikationssysteme GmbH</t>
  </si>
  <si>
    <t>40175</t>
  </si>
  <si>
    <t>REYFLEX</t>
  </si>
  <si>
    <t>40189</t>
  </si>
  <si>
    <t>GIE LABILAIT</t>
  </si>
  <si>
    <t>40048</t>
  </si>
  <si>
    <t>Genes Diffusion/GDbiotech</t>
  </si>
  <si>
    <t>40054</t>
  </si>
  <si>
    <t>France Genetique Elevage</t>
  </si>
  <si>
    <t>FGE</t>
  </si>
  <si>
    <t>20061</t>
  </si>
  <si>
    <t>CHEVILLOT SAS</t>
  </si>
  <si>
    <t>40045</t>
  </si>
  <si>
    <t>ARDES</t>
  </si>
  <si>
    <t>20002</t>
  </si>
  <si>
    <t>AGRICULTURAL DATA CENTRE</t>
  </si>
  <si>
    <t>40081</t>
  </si>
  <si>
    <t>Membership, SNP</t>
  </si>
  <si>
    <t>AGRANIS</t>
  </si>
  <si>
    <t>40044</t>
  </si>
  <si>
    <t>20037</t>
  </si>
  <si>
    <t>Agdatahub</t>
  </si>
  <si>
    <t>20141</t>
  </si>
  <si>
    <t>ACTALIA-CECALAIT</t>
  </si>
  <si>
    <t>40041</t>
  </si>
  <si>
    <t>VALIO OY</t>
  </si>
  <si>
    <t>ProAgria Group</t>
  </si>
  <si>
    <t>20060</t>
  </si>
  <si>
    <t>OSUUSKUNTA SATAMAITO</t>
  </si>
  <si>
    <t>40038</t>
  </si>
  <si>
    <t>FABA CO-OP</t>
  </si>
  <si>
    <t>40037</t>
  </si>
  <si>
    <t>CoQ Audit balance</t>
  </si>
  <si>
    <t>Elevéo asbl (Association Wallonne des Eleveurs)</t>
  </si>
  <si>
    <t>SPW</t>
  </si>
  <si>
    <t>40188</t>
  </si>
  <si>
    <t>Membership, PT and Interbeef</t>
  </si>
  <si>
    <t>Eesti Põllumajandusloomade Jõudluskontrolli AS</t>
  </si>
  <si>
    <t>20059</t>
  </si>
  <si>
    <t>20058</t>
  </si>
  <si>
    <t>RD, Labels</t>
  </si>
  <si>
    <t>S.A. Christensen &amp; Co</t>
  </si>
  <si>
    <t>40200</t>
  </si>
  <si>
    <t>NORDISK AVISVAERDIVURDERING</t>
  </si>
  <si>
    <t>40035</t>
  </si>
  <si>
    <t>LVK DYRLAEGERNE A/S</t>
  </si>
  <si>
    <t>40034</t>
  </si>
  <si>
    <t>Membership, PF, Labels</t>
  </si>
  <si>
    <t>Foss Analytical A/S</t>
  </si>
  <si>
    <t>20010</t>
  </si>
  <si>
    <t>EUROFINS MILK TESTING DENMARK A/S</t>
  </si>
  <si>
    <t>40031</t>
  </si>
  <si>
    <t>20057</t>
  </si>
  <si>
    <t>MILCOM A.S.</t>
  </si>
  <si>
    <t>40028</t>
  </si>
  <si>
    <t>40027</t>
  </si>
  <si>
    <t>20055</t>
  </si>
  <si>
    <t>Breeding Coop. Impuls</t>
  </si>
  <si>
    <t>20056</t>
  </si>
  <si>
    <t>Hrvatska agencija za poljoprivredu i hranu (Croatian Agency for Agriculture and Food)</t>
  </si>
  <si>
    <t>20052</t>
  </si>
  <si>
    <t>China</t>
  </si>
  <si>
    <t>YANGZHOU RUIFU INTELLIGENT TECHNOLOGY CO., LTD.</t>
  </si>
  <si>
    <t>40186</t>
  </si>
  <si>
    <t>Yangzhou Huamu Technology Co. Ltd.</t>
  </si>
  <si>
    <t>40182</t>
  </si>
  <si>
    <t>SoarTech Electronics Inc.</t>
  </si>
  <si>
    <t>Shenzhen Intellisafe Technology Co., Ltd.</t>
  </si>
  <si>
    <t>40184</t>
  </si>
  <si>
    <t>Shanghai Headway Lab Testing Technology Center</t>
  </si>
  <si>
    <t>40198</t>
  </si>
  <si>
    <t>20051</t>
  </si>
  <si>
    <t>Dairy Cattle Research Centre</t>
  </si>
  <si>
    <t>20050</t>
  </si>
  <si>
    <t>COOPRINSEM</t>
  </si>
  <si>
    <t>20049</t>
  </si>
  <si>
    <t>RD - Lactanet</t>
  </si>
  <si>
    <t>Milkomax Solutions laitieres Inc.</t>
  </si>
  <si>
    <t>40150</t>
  </si>
  <si>
    <t xml:space="preserve">Membership, DNA, PT </t>
  </si>
  <si>
    <t>Lactanet Canada</t>
  </si>
  <si>
    <t>Valacta</t>
  </si>
  <si>
    <t>20048</t>
  </si>
  <si>
    <t>PT - Pacific Milk Analysis Chillwack</t>
  </si>
  <si>
    <t>PT -  Central Milk Testing Lab, Edmnton</t>
  </si>
  <si>
    <t>PT - Guelph - Ontario</t>
  </si>
  <si>
    <t>PT - Gembloux</t>
  </si>
  <si>
    <t>PT, Lactanet Pacific Milk Analysis</t>
  </si>
  <si>
    <t>PT, Lactanet Central Milk Testing Lab, Edmonton, Alberta</t>
  </si>
  <si>
    <t>PT, Ste Anne de Bellevue, QC</t>
  </si>
  <si>
    <t>SODEPA</t>
  </si>
  <si>
    <t>20139</t>
  </si>
  <si>
    <t>Executive Agency Selection and Reproduction</t>
  </si>
  <si>
    <t>20047</t>
  </si>
  <si>
    <t>Botswana</t>
  </si>
  <si>
    <t>Dep. of Veterinary Services / Ministry of Agricultural Dev.&amp;</t>
  </si>
  <si>
    <t>20143</t>
  </si>
  <si>
    <t>Service Public de Wallonie (SPW)</t>
  </si>
  <si>
    <t>20120</t>
  </si>
  <si>
    <t xml:space="preserve">Belgium   </t>
  </si>
  <si>
    <t>PROGENUS SA</t>
  </si>
  <si>
    <t>40009</t>
  </si>
  <si>
    <t>RW OFFENTLICHER DIENST DER WALLONIE</t>
  </si>
  <si>
    <t>40010</t>
  </si>
  <si>
    <t>SNP:</t>
  </si>
  <si>
    <t>GIGA Genomics ULG</t>
  </si>
  <si>
    <t>40011</t>
  </si>
  <si>
    <t>COMITE DU LAIT ASBL</t>
  </si>
  <si>
    <t>40008</t>
  </si>
  <si>
    <t>Belarus</t>
  </si>
  <si>
    <t>West Ltd.</t>
  </si>
  <si>
    <t>40177</t>
  </si>
  <si>
    <t>ODO SPP PROMTECHRESURS</t>
  </si>
  <si>
    <t>40194</t>
  </si>
  <si>
    <t>RYK</t>
  </si>
  <si>
    <t>ALC NOMACON</t>
  </si>
  <si>
    <t>40196</t>
  </si>
  <si>
    <t xml:space="preserve">Austria </t>
  </si>
  <si>
    <t>ZuchtData EDV-Dienstleistungen GmbH</t>
  </si>
  <si>
    <t>40180</t>
  </si>
  <si>
    <t>Zentrale Arbeitsgemeinschaft Osterreichischer</t>
  </si>
  <si>
    <t>20046</t>
  </si>
  <si>
    <t xml:space="preserve">ID  </t>
  </si>
  <si>
    <t>QUECLINK WIRELESS SOLUTIONS CO., LTD.</t>
  </si>
  <si>
    <t>40020</t>
  </si>
  <si>
    <t>Membership on behalf of Leader Products</t>
  </si>
  <si>
    <t>20038</t>
  </si>
  <si>
    <t>Integrity Systems Company Limited</t>
  </si>
  <si>
    <t>20045</t>
  </si>
  <si>
    <t>Membership, DNA accreditation lab</t>
  </si>
  <si>
    <t>DataGene</t>
  </si>
  <si>
    <t>40004</t>
  </si>
  <si>
    <t>20044</t>
  </si>
  <si>
    <t>Ceres Tag Ltd.</t>
  </si>
  <si>
    <t>20016</t>
  </si>
  <si>
    <t>ABRI - Agricultural Business Research Institute</t>
  </si>
  <si>
    <t>20043</t>
  </si>
  <si>
    <t>ASOCIACION CRIADORES DE HOLANDO ARGENTINO</t>
  </si>
  <si>
    <t>20137</t>
  </si>
  <si>
    <t>EMAIL</t>
  </si>
  <si>
    <t>CONTACT PERSON</t>
  </si>
  <si>
    <t>Services</t>
  </si>
  <si>
    <t>Name</t>
  </si>
  <si>
    <t>"umbrella" organisation</t>
  </si>
  <si>
    <t>Debtor number services</t>
  </si>
  <si>
    <t>Debtor number membership</t>
  </si>
  <si>
    <t>0000</t>
  </si>
  <si>
    <t>ZM</t>
  </si>
  <si>
    <t>Lusaka</t>
  </si>
  <si>
    <t>Off great East Road</t>
  </si>
  <si>
    <t>amandad@deltamune.co.za</t>
  </si>
  <si>
    <t>Amanda Dagutat</t>
  </si>
  <si>
    <t>n.a.</t>
  </si>
  <si>
    <t>NULL</t>
  </si>
  <si>
    <t>Vetlab Agricultural Showgrouds</t>
  </si>
  <si>
    <t>4930264538</t>
  </si>
  <si>
    <t>ZA</t>
  </si>
  <si>
    <t>oudtshoorn</t>
  </si>
  <si>
    <t>6620</t>
  </si>
  <si>
    <t>15-17 Rademeyer Street</t>
  </si>
  <si>
    <t>etyenne.vanzyl@nosa.co.za</t>
  </si>
  <si>
    <t>Etienne Van Zyl</t>
  </si>
  <si>
    <t>xxx</t>
  </si>
  <si>
    <t>ASPIRATA (Pty) Ltd t/a NOSA Testing</t>
  </si>
  <si>
    <t>4940193131</t>
  </si>
  <si>
    <t>Claremont, Cape Town</t>
  </si>
  <si>
    <t>7708</t>
  </si>
  <si>
    <t>7 Warrington Road</t>
  </si>
  <si>
    <t>deidre.williams@mxns.com; mignon.verster@mxns.com</t>
  </si>
  <si>
    <t>Deidre Williams; Mignon Verster</t>
  </si>
  <si>
    <t>Merieux NutriScience  J Bay</t>
  </si>
  <si>
    <t>4610117774</t>
  </si>
  <si>
    <t>Pretoria</t>
  </si>
  <si>
    <t>0110</t>
  </si>
  <si>
    <t>Private bag X04 Onderstepoort Old Soutpan road</t>
  </si>
  <si>
    <t>joanne.karzis@up.ac.za</t>
  </si>
  <si>
    <t>Joanne Karzis</t>
  </si>
  <si>
    <t>00</t>
  </si>
  <si>
    <t>Onderstepoort Old Soutpan road</t>
  </si>
  <si>
    <t>Milk Lab., Univ. of Pretoria, Fac, vet. Sc Dept. Animal Studie,  Pathology. Building room N.1-32</t>
  </si>
  <si>
    <t>Merieux NutriSciences South Africa (Midrand)</t>
  </si>
  <si>
    <t>Deidre Williams, Mignon Verster</t>
  </si>
  <si>
    <t>Mérieux NutriSciences Cape Town</t>
  </si>
  <si>
    <t>4840145801</t>
  </si>
  <si>
    <t>Centurion, Pretoria</t>
  </si>
  <si>
    <t>0046</t>
  </si>
  <si>
    <t>248 Jean Avenue</t>
  </si>
  <si>
    <t>etienne@deltamune.co.za</t>
  </si>
  <si>
    <t>Etienne van Zyl</t>
  </si>
  <si>
    <t>Deltamune</t>
  </si>
  <si>
    <t>Oudtshoorn</t>
  </si>
  <si>
    <t>6625</t>
  </si>
  <si>
    <t>15-17 Rademeyer St.</t>
  </si>
  <si>
    <t>Deltamune Pty Ltd.</t>
  </si>
  <si>
    <t>38-1310805</t>
  </si>
  <si>
    <t>US</t>
  </si>
  <si>
    <t>Wisconsin</t>
  </si>
  <si>
    <t>54130</t>
  </si>
  <si>
    <t>200 E Kelso Road, Kaukauna</t>
  </si>
  <si>
    <t>carol.decker@mycentralstar.com</t>
  </si>
  <si>
    <t>Carol Decker</t>
  </si>
  <si>
    <t>na</t>
  </si>
  <si>
    <t>CentralStar Cooperative Wi Lab</t>
  </si>
  <si>
    <t>Michigan</t>
  </si>
  <si>
    <t>48837</t>
  </si>
  <si>
    <t>1163 Comet Lane Grand Ledge MI</t>
  </si>
  <si>
    <t>kelly.sporer@mycentralstar.com</t>
  </si>
  <si>
    <t>Kelly Sporer</t>
  </si>
  <si>
    <t>NA</t>
  </si>
  <si>
    <t>CentralStar Cooperative MI LAb</t>
  </si>
  <si>
    <t>Grand Ledge  MI</t>
  </si>
  <si>
    <t>1163 Comet Lane</t>
  </si>
  <si>
    <t>snayk@northstarcooperative.com</t>
  </si>
  <si>
    <t>Kelsey Brigham</t>
  </si>
  <si>
    <t>rr</t>
  </si>
  <si>
    <t>NorthStar Cooperative</t>
  </si>
  <si>
    <t>52-1970674</t>
  </si>
  <si>
    <t>Medina</t>
  </si>
  <si>
    <t>OH44256</t>
  </si>
  <si>
    <t>1035 Medina rd</t>
  </si>
  <si>
    <t>mniebuhr@elsmilk.com</t>
  </si>
  <si>
    <t>Eastern Laboratory Services</t>
  </si>
  <si>
    <t/>
  </si>
  <si>
    <t>Muril Niebuhr</t>
  </si>
  <si>
    <t>73507103</t>
  </si>
  <si>
    <t>TW</t>
  </si>
  <si>
    <t>Hsinhua District, Tainan</t>
  </si>
  <si>
    <t>71246</t>
  </si>
  <si>
    <t>112 Farm Road</t>
  </si>
  <si>
    <t>mcwu@mail.tlri.gov.tw; mcwu71246@gmail.com</t>
  </si>
  <si>
    <t>Ming-Che Wu</t>
  </si>
  <si>
    <t>Taiwan Livestock Research Institute</t>
  </si>
  <si>
    <t>Council of Agriculture, Executive Yuan, Taiwan Animal Germplasm Center of TLRI</t>
  </si>
  <si>
    <t>TN</t>
  </si>
  <si>
    <t>Sidi Thabet</t>
  </si>
  <si>
    <t>2020</t>
  </si>
  <si>
    <t>Direction de l'Amélioration Génétique</t>
  </si>
  <si>
    <t>nebtihajer@yahoo.fr</t>
  </si>
  <si>
    <t>Guellouz Amel</t>
  </si>
  <si>
    <t>Laboratoire d Analse du lait Beja</t>
  </si>
  <si>
    <t>000</t>
  </si>
  <si>
    <t>Tunis</t>
  </si>
  <si>
    <t>yasmara0502@yahoo.fr</t>
  </si>
  <si>
    <t>Amel Guellouz</t>
  </si>
  <si>
    <t>OEP</t>
  </si>
  <si>
    <t>Office de l'Elevage et des Pasturages, Laboratoire de Controle Laitier</t>
  </si>
  <si>
    <t>SK2022511304</t>
  </si>
  <si>
    <t>SK</t>
  </si>
  <si>
    <t>Bratislava</t>
  </si>
  <si>
    <t>85227</t>
  </si>
  <si>
    <t>Starohajska 29</t>
  </si>
  <si>
    <t>evabenkeiova@pssr.sk</t>
  </si>
  <si>
    <t>Eva Benkeiova</t>
  </si>
  <si>
    <t>The Breeding Services of the Slovak Republic</t>
  </si>
  <si>
    <t>Zllina</t>
  </si>
  <si>
    <t>01008</t>
  </si>
  <si>
    <t>Rosinska cesta 12</t>
  </si>
  <si>
    <t>Plemenárske služby SR, š.p., Centrálne laboratórium rozboru mlieka</t>
  </si>
  <si>
    <t>SI62299964</t>
  </si>
  <si>
    <t>SI</t>
  </si>
  <si>
    <t>Ptuj</t>
  </si>
  <si>
    <t>2250</t>
  </si>
  <si>
    <t>Ormoska cesta 28</t>
  </si>
  <si>
    <t>saska.hodnik@kgz-ptuj.si</t>
  </si>
  <si>
    <t>Saska Hodnik</t>
  </si>
  <si>
    <t>xx</t>
  </si>
  <si>
    <t>KGZS Zavod Ptui</t>
  </si>
  <si>
    <t>SI94761795</t>
  </si>
  <si>
    <t>Ljubljana</t>
  </si>
  <si>
    <t>1000</t>
  </si>
  <si>
    <t>Jamnikarjeva 101</t>
  </si>
  <si>
    <t>marta.berlec@bf.uni-lj.si</t>
  </si>
  <si>
    <t>Marta Berlec</t>
  </si>
  <si>
    <t>University of Ljubljana, Biotechnical Faculty, Zootech. Dept.</t>
  </si>
  <si>
    <t>Domzale</t>
  </si>
  <si>
    <t>1230</t>
  </si>
  <si>
    <t>Institute of Dairy Science and Probiotics</t>
  </si>
  <si>
    <t>University of Ljubljana, Biotechnical Faculty, Zootech. Dept., Laboratory for Dairying</t>
  </si>
  <si>
    <t>SE5560981242-01</t>
  </si>
  <si>
    <t>SE</t>
  </si>
  <si>
    <t>Fagersta</t>
  </si>
  <si>
    <t>SE-737 26</t>
  </si>
  <si>
    <t>Box 388</t>
  </si>
  <si>
    <t>matspettersson@eurofins.se</t>
  </si>
  <si>
    <t>Frederik Westerberg</t>
  </si>
  <si>
    <t>National member 4976</t>
  </si>
  <si>
    <t>Jonkoping</t>
  </si>
  <si>
    <t>SE-553 02</t>
  </si>
  <si>
    <t>Kabelvagen 2 Port 4</t>
  </si>
  <si>
    <t>Mats Pettersson</t>
  </si>
  <si>
    <t>Eurofins Milk Testing Sweden AB</t>
  </si>
  <si>
    <t>6234178664</t>
  </si>
  <si>
    <t>RU</t>
  </si>
  <si>
    <t>Moskow</t>
  </si>
  <si>
    <t>143025</t>
  </si>
  <si>
    <t>42 Bolshoy Boulevard, Skolkovo Innovation Center off 3300</t>
  </si>
  <si>
    <t>gggg</t>
  </si>
  <si>
    <t>ggg</t>
  </si>
  <si>
    <t>121205</t>
  </si>
  <si>
    <t>kpantiukh@agroplem.ru</t>
  </si>
  <si>
    <t>Kateryna Pantiukh</t>
  </si>
  <si>
    <t>AO Agroplem</t>
  </si>
  <si>
    <t>509 507 131</t>
  </si>
  <si>
    <t>Ribeira Seca São Miguel/Açores/</t>
  </si>
  <si>
    <t>9600-217</t>
  </si>
  <si>
    <t>Rua Bernardo Manuel Silveira Estrela, 25 9600-217</t>
  </si>
  <si>
    <t>comercial@labkit.pt</t>
  </si>
  <si>
    <t>LabKit</t>
  </si>
  <si>
    <t>fdgfdg</t>
  </si>
  <si>
    <t>Angra do Heroísmo</t>
  </si>
  <si>
    <t>9700-055</t>
  </si>
  <si>
    <t>Rua Conde da Praia da Vitória, Santa Luzia, n.º 22</t>
  </si>
  <si>
    <t>Paulo.MS.Pimentel@azores.gov.pt</t>
  </si>
  <si>
    <t>Paulo Miguel dos Santos Pimentel</t>
  </si>
  <si>
    <t>Sec. Regional da Agricultura  e Des.Rural IAMA – Ser. Class.de Leite da ilha Terceira</t>
  </si>
  <si>
    <t>PT600085872</t>
  </si>
  <si>
    <t>Angra do Heroismo, Açores</t>
  </si>
  <si>
    <t>9700-236</t>
  </si>
  <si>
    <t>Vinha Brava</t>
  </si>
  <si>
    <t>antonio.en.chaveiro@azores.gov.pt</t>
  </si>
  <si>
    <t>Antonio Chaveiro</t>
  </si>
  <si>
    <t>LRV-LABORATORIO REGIONAL DE VETERINARIA</t>
  </si>
  <si>
    <t>PT506143619</t>
  </si>
  <si>
    <t>Lousada</t>
  </si>
  <si>
    <t>4620-471</t>
  </si>
  <si>
    <t>Rua d Agreu 302</t>
  </si>
  <si>
    <t>lucia.medeiros@alip.pt</t>
  </si>
  <si>
    <t>Lucia Medeiros</t>
  </si>
  <si>
    <t>Associação Interprofissional do Leite e Lacticínios</t>
  </si>
  <si>
    <t>PL5272406693</t>
  </si>
  <si>
    <t>PL</t>
  </si>
  <si>
    <t>Warsaw</t>
  </si>
  <si>
    <t>00-515</t>
  </si>
  <si>
    <t>ul. Zurawia 22</t>
  </si>
  <si>
    <t>lom_bydgoszcz@pfhb.pl</t>
  </si>
  <si>
    <t>Slawomir Ollick</t>
  </si>
  <si>
    <t>Minikowo</t>
  </si>
  <si>
    <t>89-122</t>
  </si>
  <si>
    <t>Minikowo 1B</t>
  </si>
  <si>
    <t>lab_kobierno@pfhb.pl</t>
  </si>
  <si>
    <t>Wieslawa Nowaczynska</t>
  </si>
  <si>
    <t>Kobierno</t>
  </si>
  <si>
    <t>63-714</t>
  </si>
  <si>
    <t>ul. Klonowa 9</t>
  </si>
  <si>
    <t>lab_parzniew@pfhb.pl</t>
  </si>
  <si>
    <t>Monika Mikolajczak</t>
  </si>
  <si>
    <t>Pruszkow</t>
  </si>
  <si>
    <t>05-804</t>
  </si>
  <si>
    <t>ul. Przyszlosci 1</t>
  </si>
  <si>
    <t>lom_bialystok@pfhb.pl</t>
  </si>
  <si>
    <t>Bodgan Kulesza</t>
  </si>
  <si>
    <t>Tykocin</t>
  </si>
  <si>
    <t>16-080</t>
  </si>
  <si>
    <t>Jezewo Stare, 30</t>
  </si>
  <si>
    <t>PL5272529237</t>
  </si>
  <si>
    <t>Ul. Sokolowska 3, 01-142 Warszawa</t>
  </si>
  <si>
    <t>a.szewczyk@kchz.agro.pl</t>
  </si>
  <si>
    <t>Agnieszka Szewczyk</t>
  </si>
  <si>
    <t>Parzniewie ul. Przyazkosci 1</t>
  </si>
  <si>
    <t>Laboratorium Oceny Mleka (KCHZ), Laboratorium Referencyjne z siedziba w Parzniewie</t>
  </si>
  <si>
    <t>National reference laboratory for raw milk, Agrovyzkum Rapotin s.r.o.</t>
  </si>
  <si>
    <t>Valio Oy/Seinajoen aluelaboratorio</t>
  </si>
  <si>
    <t>IoFSAHE BIOR, Laboratory of Food and Environmental Investigations</t>
  </si>
  <si>
    <t>Holstein-Ro Breeders Association Laboratory</t>
  </si>
  <si>
    <t>LIGAL Edificio de Laboratorio Agrarios</t>
  </si>
  <si>
    <t>MilkTestNZ</t>
  </si>
  <si>
    <t>Hessischer Verband für Leistungs- und Qualitätsprüfungen in der Tierzucht e. V.</t>
  </si>
  <si>
    <t>Laborator pro rozbor mléka Bustehrad, Ceskomoravská spolecnost chovatelú a.s.</t>
  </si>
  <si>
    <t>T&amp;V - ILVO Eenheid Technologie en Voeding Productkwaliteit en Voedselveiligheid</t>
  </si>
  <si>
    <t>Allattenyesztesi Teljesitmenyvizsgalo Kft. Hungary, (Livestock Performance Testing Ltd)</t>
  </si>
  <si>
    <t>IT</t>
  </si>
  <si>
    <t>00050</t>
  </si>
  <si>
    <t>via E. Girardini 56 00050 Aranova Fiumicino</t>
  </si>
  <si>
    <t>Molde</t>
  </si>
  <si>
    <t>6416</t>
  </si>
  <si>
    <t>Verftgt.10</t>
  </si>
  <si>
    <t>marie.vatne@tine.no</t>
  </si>
  <si>
    <t>Marie Kristin Vatne</t>
  </si>
  <si>
    <t>Tine SA Mastittlaboratoriet i Molde</t>
  </si>
  <si>
    <t>947942638</t>
  </si>
  <si>
    <t>Trondheim</t>
  </si>
  <si>
    <t>N- 7436</t>
  </si>
  <si>
    <t>Tine SA Fakturamottak Postboks 4242  Torgaard</t>
  </si>
  <si>
    <t>ida.flo.rottem@tine.no</t>
  </si>
  <si>
    <t>Ida Flo Rottem</t>
  </si>
  <si>
    <t>Heimdal</t>
  </si>
  <si>
    <t>7080</t>
  </si>
  <si>
    <t>Heggstadmyra 19 port 14</t>
  </si>
  <si>
    <t>Tine Ramelklaboratoriet Heimdal</t>
  </si>
  <si>
    <t>Bergen</t>
  </si>
  <si>
    <t>N-5068</t>
  </si>
  <si>
    <t>Kanalvegen 88</t>
  </si>
  <si>
    <t>sil.orlandini@outlook.it</t>
  </si>
  <si>
    <t>Tine Ramelklaboratoriet Bergen</t>
  </si>
  <si>
    <t>NL818190103B01</t>
  </si>
  <si>
    <t>NL</t>
  </si>
  <si>
    <t>Zutphen</t>
  </si>
  <si>
    <t>7200 AC</t>
  </si>
  <si>
    <t>Postbus 119</t>
  </si>
  <si>
    <t>severin@qlip.nl</t>
  </si>
  <si>
    <t>M. Severin</t>
  </si>
  <si>
    <t>Qlip B.V.</t>
  </si>
  <si>
    <t>7202 CM</t>
  </si>
  <si>
    <t>Oostzeestraat 2a</t>
  </si>
  <si>
    <t>LV40003013295</t>
  </si>
  <si>
    <t>LV</t>
  </si>
  <si>
    <t>Siguldas pag., Siguldas novads</t>
  </si>
  <si>
    <t>LV2150</t>
  </si>
  <si>
    <t>Kalnabeites 8</t>
  </si>
  <si>
    <t>sandra.vikmane@sigmas.lv</t>
  </si>
  <si>
    <t>Sandra Vikmane</t>
  </si>
  <si>
    <t>Artificial Insemination and Stock Breeding Station  Joint Stock Company Siguldas</t>
  </si>
  <si>
    <t>dd</t>
  </si>
  <si>
    <t>Agricultural Data Centre, Republic of Latvia</t>
  </si>
  <si>
    <t>Stopinu novads</t>
  </si>
  <si>
    <t>2130</t>
  </si>
  <si>
    <t>Instituta iela 1, Ulbroka,</t>
  </si>
  <si>
    <t>ff</t>
  </si>
  <si>
    <t>Dita Krastina</t>
  </si>
  <si>
    <t>Dairy Laboratory</t>
  </si>
  <si>
    <t>LT338162917</t>
  </si>
  <si>
    <t>LT</t>
  </si>
  <si>
    <t>Kaunas</t>
  </si>
  <si>
    <t>48331</t>
  </si>
  <si>
    <t>Radvilu Dvaro st. 31</t>
  </si>
  <si>
    <t>dalia@pieno-tyrimai.lt</t>
  </si>
  <si>
    <t>Dalia Riaukiene</t>
  </si>
  <si>
    <t>State Animal Breeding Supervision Service</t>
  </si>
  <si>
    <t>Pieno Tyrimai, State Laboratory for Milk Control</t>
  </si>
  <si>
    <t>2148200245</t>
  </si>
  <si>
    <t>KP</t>
  </si>
  <si>
    <t>Anseong-si, gyeonggi-do</t>
  </si>
  <si>
    <t>456749</t>
  </si>
  <si>
    <t>111ho Green Dairy tech. Univ. HanKyong</t>
  </si>
  <si>
    <t>ssangminz@naver.com</t>
  </si>
  <si>
    <t>Sang-Mi-Lim</t>
  </si>
  <si>
    <t>Korea Animal Improvement Association</t>
  </si>
  <si>
    <t>JP</t>
  </si>
  <si>
    <t>Chiyoda-Ku, Tokyo</t>
  </si>
  <si>
    <t>102-0073</t>
  </si>
  <si>
    <t>Nyugyo-Kaikan bldg. 14-19 Kudan-kita 1 Chome</t>
  </si>
  <si>
    <t>info@jdta.or.jp</t>
  </si>
  <si>
    <t>Chisato Yamaguchi</t>
  </si>
  <si>
    <t>Japan Dairy Technical Association</t>
  </si>
  <si>
    <t>00145830212</t>
  </si>
  <si>
    <t>Bolzano</t>
  </si>
  <si>
    <t>39100</t>
  </si>
  <si>
    <t>Via Galvani 38</t>
  </si>
  <si>
    <t>luis.kerschbaumer@sennereiverband.it</t>
  </si>
  <si>
    <t>Luis Kerschbaumer</t>
  </si>
  <si>
    <t>Federazione Latterie Alto Adige Soc. Agr. Coop.</t>
  </si>
  <si>
    <t>00944701002</t>
  </si>
  <si>
    <t>Roma</t>
  </si>
  <si>
    <t>00161</t>
  </si>
  <si>
    <t>Via Tomassetti 9</t>
  </si>
  <si>
    <t>continanza.r@aia.it</t>
  </si>
  <si>
    <t>Rosa Maria Continanza</t>
  </si>
  <si>
    <t>AIA</t>
  </si>
  <si>
    <t>Maccarese</t>
  </si>
  <si>
    <t>00054</t>
  </si>
  <si>
    <t>Via dell'Industria 24</t>
  </si>
  <si>
    <t>Associazione Italiana Allevatori, Laboratorio Standard Latte (LSL-AIA)</t>
  </si>
  <si>
    <t>510471592</t>
  </si>
  <si>
    <t>IL</t>
  </si>
  <si>
    <t>Caesaria</t>
  </si>
  <si>
    <t>38900</t>
  </si>
  <si>
    <t>Caesaria Industrial Park, P.O.Box 3553</t>
  </si>
  <si>
    <t>rama@milk.org.il</t>
  </si>
  <si>
    <t>Rama Falk</t>
  </si>
  <si>
    <t>Hudder Health Laboratory</t>
  </si>
  <si>
    <t>570017038</t>
  </si>
  <si>
    <t>Caesarea</t>
  </si>
  <si>
    <t>3079548</t>
  </si>
  <si>
    <t>PB 3015, North Industrial Park</t>
  </si>
  <si>
    <t>shirley@icba.co.il</t>
  </si>
  <si>
    <t>Shirley Lagziel</t>
  </si>
  <si>
    <t>ICBA</t>
  </si>
  <si>
    <t>Bareket 20, North Industrial Park</t>
  </si>
  <si>
    <t>Central Milk Laboratory – ICBA</t>
  </si>
  <si>
    <t>0650202O</t>
  </si>
  <si>
    <t>IE</t>
  </si>
  <si>
    <t>Newry Co.Down</t>
  </si>
  <si>
    <t>BT342DH</t>
  </si>
  <si>
    <t>Teagasc  Acc payable KOSI house, 3 the old Gasworks 77 Kilmorey Street</t>
  </si>
  <si>
    <t>sarah.cooney@teagasc.ie</t>
  </si>
  <si>
    <t>Sarah Conney</t>
  </si>
  <si>
    <t>Cork</t>
  </si>
  <si>
    <t>P61 C996</t>
  </si>
  <si>
    <t>Centre Moorepark  Fermoy</t>
  </si>
  <si>
    <t>Teagasc, Technical Services Laboratory</t>
  </si>
  <si>
    <t>HU10926060</t>
  </si>
  <si>
    <t>HU</t>
  </si>
  <si>
    <t>Gödöllö</t>
  </si>
  <si>
    <t>H-2100</t>
  </si>
  <si>
    <t>Dozsa György  út 58</t>
  </si>
  <si>
    <t>kenez.arpad@atkft.hu</t>
  </si>
  <si>
    <t>Arpäd Kenez PhD</t>
  </si>
  <si>
    <t>Allatenyesztesi Teljesitmenyvizsgalo Kft 2100</t>
  </si>
  <si>
    <t>HR35506269186</t>
  </si>
  <si>
    <t>HR</t>
  </si>
  <si>
    <t>Osijek</t>
  </si>
  <si>
    <t>31000</t>
  </si>
  <si>
    <t>Vinkovacka cesta 63 C</t>
  </si>
  <si>
    <t>lab@hapih.hr</t>
  </si>
  <si>
    <t>Stjepan Igric</t>
  </si>
  <si>
    <t>Hrvatska Agencija za Poljoprivredu i hranu</t>
  </si>
  <si>
    <t>Krizevci</t>
  </si>
  <si>
    <t>48260</t>
  </si>
  <si>
    <t>Poljana Krizevacka 185</t>
  </si>
  <si>
    <t>Sania Balas Krnjic, Stjepan Igric</t>
  </si>
  <si>
    <t>Hrvatska Agencija za poljoprivredu i hranu</t>
  </si>
  <si>
    <t>HR76023745044</t>
  </si>
  <si>
    <t>Zagreb</t>
  </si>
  <si>
    <t>10000</t>
  </si>
  <si>
    <t>Svetosimunska cesta 25</t>
  </si>
  <si>
    <t>rlm@agr.hr</t>
  </si>
  <si>
    <t>Natasa Mikulec</t>
  </si>
  <si>
    <t>University of Zagreb</t>
  </si>
  <si>
    <t>Univ. of Zagreb, Faculty of Agriculture, Dept. of Dairy Science, Lab. for Milk and Dairy Products</t>
  </si>
  <si>
    <t>GB691570906</t>
  </si>
  <si>
    <t>GB</t>
  </si>
  <si>
    <t>Chippenham, Wiltshire, England</t>
  </si>
  <si>
    <t>SN15 1BN</t>
  </si>
  <si>
    <t>4 Fox Talbot House, Greenways Business Park, Bellinger Close</t>
  </si>
  <si>
    <t>purchaseledger@nmrp.com</t>
  </si>
  <si>
    <t>Purchase Ledger Team</t>
  </si>
  <si>
    <t>Glasgow, Scotland</t>
  </si>
  <si>
    <t>G52 4LT</t>
  </si>
  <si>
    <t>32, Kelvin Avenue, Hillington Park</t>
  </si>
  <si>
    <t>hillingtonqa@nmrp.com</t>
  </si>
  <si>
    <t>Lorraine McGilp</t>
  </si>
  <si>
    <t>National Milk Records plc_ Glasgow</t>
  </si>
  <si>
    <t>GB 691570906</t>
  </si>
  <si>
    <t>National Milk Records</t>
  </si>
  <si>
    <t>Wolverhampton, England</t>
  </si>
  <si>
    <t>WV10 7DZ</t>
  </si>
  <si>
    <t>Unit 26-29, Laches Close, Calibre Business Park, Four Ashes</t>
  </si>
  <si>
    <t>fourashesqa@nmrp.com</t>
  </si>
  <si>
    <t>Ashu Bassan</t>
  </si>
  <si>
    <t>National Milk Records plc_ Wolverhampton</t>
  </si>
  <si>
    <t>GB860026748</t>
  </si>
  <si>
    <t>Hertfordshire</t>
  </si>
  <si>
    <t>WD3 3BB</t>
  </si>
  <si>
    <t>Scotsbridge House, Rickmansworth</t>
  </si>
  <si>
    <t>denasnidall@thecis.co.uk</t>
  </si>
  <si>
    <t>Dena Snidall</t>
  </si>
  <si>
    <t>CIS</t>
  </si>
  <si>
    <t>Holstein CIS-UK</t>
  </si>
  <si>
    <t>Tellford, Shrpshire</t>
  </si>
  <si>
    <t>TF3 3BD</t>
  </si>
  <si>
    <t>Speir House, Stafford Park One</t>
  </si>
  <si>
    <t>FR 37438788788</t>
  </si>
  <si>
    <t>FR</t>
  </si>
  <si>
    <t>Maroeuil</t>
  </si>
  <si>
    <t>62161</t>
  </si>
  <si>
    <t>Za Brunehaut 840 rue Curie</t>
  </si>
  <si>
    <t>pbroutin@bentleyinstruemnts.com</t>
  </si>
  <si>
    <t>Pierre Broutin</t>
  </si>
  <si>
    <t>Bentley Instruments</t>
  </si>
  <si>
    <t>FR 63800069403</t>
  </si>
  <si>
    <t>Grabels</t>
  </si>
  <si>
    <t>34790</t>
  </si>
  <si>
    <t>310 Rue Luis Pasteur</t>
  </si>
  <si>
    <t>angelique.rousseau@id-vet.com</t>
  </si>
  <si>
    <t>Benabdallah Guerre</t>
  </si>
  <si>
    <t>Angélique Rousseau</t>
  </si>
  <si>
    <t>IDvet Genetics</t>
  </si>
  <si>
    <t>FR82780997334</t>
  </si>
  <si>
    <t>Aumale</t>
  </si>
  <si>
    <t>76390</t>
  </si>
  <si>
    <t>Rue du Docteur Lejeune Z.I. Le Cardonnoy</t>
  </si>
  <si>
    <t>lquenouille@labilait.fr</t>
  </si>
  <si>
    <t>Quenouille Lydie</t>
  </si>
  <si>
    <t>Labilait</t>
  </si>
  <si>
    <t>FR 67380105544</t>
  </si>
  <si>
    <t>Lissieu</t>
  </si>
  <si>
    <t>69380</t>
  </si>
  <si>
    <t>6 Allee des Ecureuils PArc Tertiaire Bois-Dieu</t>
  </si>
  <si>
    <t>anne.quijada@termofisher.com</t>
  </si>
  <si>
    <t>Anne Quijada</t>
  </si>
  <si>
    <t>TermoFisher  Scientific Lab Service Intern.</t>
  </si>
  <si>
    <t>FR30325346542</t>
  </si>
  <si>
    <t>Poligny Cedex</t>
  </si>
  <si>
    <t>39801</t>
  </si>
  <si>
    <t>rue de Versailles, B.P. 70129</t>
  </si>
  <si>
    <t>p.trossat@actalia.eu</t>
  </si>
  <si>
    <t>Philippe Trossat</t>
  </si>
  <si>
    <t>a.oudotte@actalia.eu</t>
  </si>
  <si>
    <t>Aurore Oudotte</t>
  </si>
  <si>
    <t>ACTALIA / ACTILAIT / CECALAIT</t>
  </si>
  <si>
    <t>FI01162976</t>
  </si>
  <si>
    <t>FI</t>
  </si>
  <si>
    <t>Seinajoki</t>
  </si>
  <si>
    <t>60320</t>
  </si>
  <si>
    <t>Osmankatu 2</t>
  </si>
  <si>
    <t>minna-kaisa.maunumaa@valio.fi</t>
  </si>
  <si>
    <t>Minna-Kaisa Maunumaa</t>
  </si>
  <si>
    <t>Valio Oy, Regional laboratory</t>
  </si>
  <si>
    <t>FI 09215470</t>
  </si>
  <si>
    <t>Vantaa</t>
  </si>
  <si>
    <t>FI-01620</t>
  </si>
  <si>
    <t>Myllynkivenkuja 8</t>
  </si>
  <si>
    <t>laura.vaahtoranta@termofisher.com</t>
  </si>
  <si>
    <t>Laura Vaahthoranta</t>
  </si>
  <si>
    <t>Laura Vaahtoranta</t>
  </si>
  <si>
    <t>Thermo Fisher Scientific</t>
  </si>
  <si>
    <t>FI04511035</t>
  </si>
  <si>
    <t>Ulvila</t>
  </si>
  <si>
    <t>28400</t>
  </si>
  <si>
    <t>Ovi 4, Satakunnantie 7</t>
  </si>
  <si>
    <t>satamaito.laboratorio1@satamaito.fi</t>
  </si>
  <si>
    <t>anniina.honkanen@satamaito.fi</t>
  </si>
  <si>
    <t>Anniina Honkanen</t>
  </si>
  <si>
    <t>Osuuskunta Satamaito, Laboratorio</t>
  </si>
  <si>
    <t>Valio Oy</t>
  </si>
  <si>
    <t>Seinäjoki</t>
  </si>
  <si>
    <t>Valio Ltd, Regional laboratory</t>
  </si>
  <si>
    <t>G-14814354</t>
  </si>
  <si>
    <t>ES</t>
  </si>
  <si>
    <t>Pozoblanco</t>
  </si>
  <si>
    <t>14400</t>
  </si>
  <si>
    <t>Polígono Dehesa Boyal. Ctra. de la Canaleja s/n.</t>
  </si>
  <si>
    <t>asanchez@cicap.es</t>
  </si>
  <si>
    <t>María de Medina Jurado</t>
  </si>
  <si>
    <t>Cicap</t>
  </si>
  <si>
    <t>Ana  Sanchez García</t>
  </si>
  <si>
    <t>S2800556I</t>
  </si>
  <si>
    <t>Madrid</t>
  </si>
  <si>
    <t>28023</t>
  </si>
  <si>
    <t>Aguarón 13</t>
  </si>
  <si>
    <t>fgfuentes@mapa.es</t>
  </si>
  <si>
    <t>Mónica Saénz</t>
  </si>
  <si>
    <t>Laboratorio Arbitral Agroalimentario (LAA)</t>
  </si>
  <si>
    <t>González Fuentes  Federico</t>
  </si>
  <si>
    <t>Santander</t>
  </si>
  <si>
    <t>39011</t>
  </si>
  <si>
    <t>C/ Concejo s/n</t>
  </si>
  <si>
    <t>bzn-gesti.economllaa@mapa.es;lasantander@mapa.es</t>
  </si>
  <si>
    <t>Laboratorio Agroalimentario de Santander</t>
  </si>
  <si>
    <t>Miniserio de Agricultura, Pesca y Alimentación</t>
  </si>
  <si>
    <t>c/ Concejo s/n</t>
  </si>
  <si>
    <t>ngomezhe@mapa.es;  lasantander@mapa.es</t>
  </si>
  <si>
    <t>Nuria Gómez Hernández</t>
  </si>
  <si>
    <t>EE101758413</t>
  </si>
  <si>
    <t>EE</t>
  </si>
  <si>
    <t>Tartu</t>
  </si>
  <si>
    <t>51094</t>
  </si>
  <si>
    <t>Kreutzwaldi 48A</t>
  </si>
  <si>
    <t>eduard.punga@epj.ee</t>
  </si>
  <si>
    <t>Eduard Punga</t>
  </si>
  <si>
    <t>Eesti Pollumajandusloomade Joudluskontrolli AS</t>
  </si>
  <si>
    <t>51006</t>
  </si>
  <si>
    <t>Kreutzwaldi 46</t>
  </si>
  <si>
    <t>Eesti Pollumajandusloomade Joudluskontrolli AS, Milk Analysing Laboratory</t>
  </si>
  <si>
    <t>DK17318179</t>
  </si>
  <si>
    <t>DK</t>
  </si>
  <si>
    <t>Hillerod</t>
  </si>
  <si>
    <t>3400</t>
  </si>
  <si>
    <t>Nils foss Alle 1</t>
  </si>
  <si>
    <t>mki@foss.dk</t>
  </si>
  <si>
    <t>Mercy Kingsley</t>
  </si>
  <si>
    <t>fghgf</t>
  </si>
  <si>
    <t>Slangerupgade 69</t>
  </si>
  <si>
    <t>lab_slg@foss.dk</t>
  </si>
  <si>
    <t>34200904</t>
  </si>
  <si>
    <t>Hobro</t>
  </si>
  <si>
    <t>9500</t>
  </si>
  <si>
    <t>Fynsvej 8</t>
  </si>
  <si>
    <t>bs@lvk.dk</t>
  </si>
  <si>
    <t>Indirizzo</t>
  </si>
  <si>
    <t>Birgitta Svensmark</t>
  </si>
  <si>
    <t>LVK</t>
  </si>
  <si>
    <t>DK19828131</t>
  </si>
  <si>
    <t>Allerod</t>
  </si>
  <si>
    <t>3450</t>
  </si>
  <si>
    <t>Gydevang 43</t>
  </si>
  <si>
    <t>bar@chemometec.com</t>
  </si>
  <si>
    <t>Borkur Arnvidarson</t>
  </si>
  <si>
    <t>ChemoMetec A/S</t>
  </si>
  <si>
    <t>DK66119815</t>
  </si>
  <si>
    <t>Risskov</t>
  </si>
  <si>
    <t>8240</t>
  </si>
  <si>
    <t>Voldbjergvej 14</t>
  </si>
  <si>
    <t>jk@dna-diagnostic.com</t>
  </si>
  <si>
    <t>Jorgen Katholm</t>
  </si>
  <si>
    <t>DNA Diagnostic</t>
  </si>
  <si>
    <t>DK38277308</t>
  </si>
  <si>
    <t>Galten</t>
  </si>
  <si>
    <t>8464</t>
  </si>
  <si>
    <t>Smedeskovvej 38</t>
  </si>
  <si>
    <t>faktura@eurofins.dk</t>
  </si>
  <si>
    <t>Eurofins Milk Testing Denmark</t>
  </si>
  <si>
    <t>Vejen</t>
  </si>
  <si>
    <t>6600</t>
  </si>
  <si>
    <t>Ladelundvej 85</t>
  </si>
  <si>
    <t>ebc@eurofins.dk</t>
  </si>
  <si>
    <t>Else Byskov Cavazzi</t>
  </si>
  <si>
    <t>DE 162036515</t>
  </si>
  <si>
    <t>DE</t>
  </si>
  <si>
    <t>Leer</t>
  </si>
  <si>
    <t>26789</t>
  </si>
  <si>
    <t>Großstr. 30</t>
  </si>
  <si>
    <t>c.elchhorn@lkv-we.de</t>
  </si>
  <si>
    <t>Claudia Elchhorn</t>
  </si>
  <si>
    <t>Bundescerband Rind und Schwein e.V</t>
  </si>
  <si>
    <t>c.eichhorn@lkv-we.de</t>
  </si>
  <si>
    <t>6666</t>
  </si>
  <si>
    <t>Wolnzach</t>
  </si>
  <si>
    <t>852</t>
  </si>
  <si>
    <t>dsfasdf</t>
  </si>
  <si>
    <t>dsfdasf</t>
  </si>
  <si>
    <t>dfsdf</t>
  </si>
  <si>
    <t>dsfd</t>
  </si>
  <si>
    <t>D-85283</t>
  </si>
  <si>
    <t>Hochstatt 2</t>
  </si>
  <si>
    <t>thauck@mpr-bayern.de</t>
  </si>
  <si>
    <t>Thomas Hauck</t>
  </si>
  <si>
    <t>Milchprüfring Bayern e.V.</t>
  </si>
  <si>
    <t>DE 137384861</t>
  </si>
  <si>
    <t>Güstrow</t>
  </si>
  <si>
    <t>18273</t>
  </si>
  <si>
    <t>Speicherstaße 11</t>
  </si>
  <si>
    <t>w.friedrichs@mrv-eg.de</t>
  </si>
  <si>
    <t>Wenke Friedrichs</t>
  </si>
  <si>
    <t>Bund Rind und Schwein</t>
  </si>
  <si>
    <t>Milchkontroll und Rinderzuchtverband eG</t>
  </si>
  <si>
    <t>DE147848954</t>
  </si>
  <si>
    <t>Kirchheim, Teck</t>
  </si>
  <si>
    <t>73230</t>
  </si>
  <si>
    <t>Marie Curie St. 19</t>
  </si>
  <si>
    <t>jschropp@milchpruefring.de</t>
  </si>
  <si>
    <t>Jurgen Schropp</t>
  </si>
  <si>
    <t>Milchpruefring Baden-Wurttemberg e.V., Zentrallabor Kirchheim</t>
  </si>
  <si>
    <t>CZ26162539</t>
  </si>
  <si>
    <t>CZ</t>
  </si>
  <si>
    <t>Hradistko</t>
  </si>
  <si>
    <t>252 09</t>
  </si>
  <si>
    <t>Benesovska 123</t>
  </si>
  <si>
    <t>lipovsky@cmsch.cz</t>
  </si>
  <si>
    <t>David Lipovsky</t>
  </si>
  <si>
    <t>Czech Moravian Breeders' Corp.</t>
  </si>
  <si>
    <t>Brno</t>
  </si>
  <si>
    <t>620 00</t>
  </si>
  <si>
    <t>Popelova 53</t>
  </si>
  <si>
    <t>tisnovska@cmsch.cz</t>
  </si>
  <si>
    <t>Martina Tišnovská</t>
  </si>
  <si>
    <t>Laborator pro rozbor mleka Brno, Ceskomoravská spolecnost chovatelu a.s.</t>
  </si>
  <si>
    <t>CZ16193296</t>
  </si>
  <si>
    <t>Praha 6</t>
  </si>
  <si>
    <t>16000</t>
  </si>
  <si>
    <t>Ke Dvoru 12a</t>
  </si>
  <si>
    <t>elich.ondrej@seznam.cz</t>
  </si>
  <si>
    <t>Ondrej Elich</t>
  </si>
  <si>
    <t>Czech Mravian Breeders' Corp.</t>
  </si>
  <si>
    <t>svejcarova@milcom-as.cz</t>
  </si>
  <si>
    <t>Martina	Svejcarova</t>
  </si>
  <si>
    <t>MILCOM a.s Dairy Research Institute</t>
  </si>
  <si>
    <t>12422168/1/8690</t>
  </si>
  <si>
    <t>CY</t>
  </si>
  <si>
    <t>Agios Dometios Nicosia</t>
  </si>
  <si>
    <t>2369</t>
  </si>
  <si>
    <t>Agio Antoniou 2</t>
  </si>
  <si>
    <t>info@eptalaboratories.com</t>
  </si>
  <si>
    <t>Anaxagoras Anaxagorou</t>
  </si>
  <si>
    <t>vvvv</t>
  </si>
  <si>
    <t>Epta Laboratories LTD</t>
  </si>
  <si>
    <t>CS</t>
  </si>
  <si>
    <t>Novi Sad</t>
  </si>
  <si>
    <t>21000</t>
  </si>
  <si>
    <t>Trg.dositeja Obradovica 8</t>
  </si>
  <si>
    <t>ksenija.cobanovic@stocarstvo.edu.rs</t>
  </si>
  <si>
    <t>Mile Pecinar</t>
  </si>
  <si>
    <t>Laboratorija za ispitivanje kvaliteta mleka</t>
  </si>
  <si>
    <t>Ksenija Cobanovic</t>
  </si>
  <si>
    <t>Laboratorija za ispitivanje kvaliteta mleka, Poljoprivredni fakultet Novi Sad</t>
  </si>
  <si>
    <t>91310120630427367K</t>
  </si>
  <si>
    <t>CN</t>
  </si>
  <si>
    <t>Shanghai</t>
  </si>
  <si>
    <t>200436</t>
  </si>
  <si>
    <t>Room 102 building 9 No 1518 Jiangchang West Road, Jing An District</t>
  </si>
  <si>
    <t>anpengpeng@brighdairy.com</t>
  </si>
  <si>
    <t>an peng peng</t>
  </si>
  <si>
    <t>Shanghai Dairy Breeding Center Co., Ltd.</t>
  </si>
  <si>
    <t>Shanghai Dairy Cattle Breeding Center Co., Ltd</t>
  </si>
  <si>
    <t>370112561425391</t>
  </si>
  <si>
    <t>Ji'nan City, Shandong</t>
  </si>
  <si>
    <t>No. 159 Gongyebel Road</t>
  </si>
  <si>
    <t>msdljb@163.com</t>
  </si>
  <si>
    <t>Li Jianbin</t>
  </si>
  <si>
    <t>DCRC</t>
  </si>
  <si>
    <t>Dairy Cattle Research Centre of Shandong Academy of Agricultural Sciences</t>
  </si>
  <si>
    <t>gdsd</t>
  </si>
  <si>
    <t>CL</t>
  </si>
  <si>
    <t>Osorno</t>
  </si>
  <si>
    <t>5290000</t>
  </si>
  <si>
    <t>Freire 980	Osorno	CL</t>
  </si>
  <si>
    <t>owenzel@cooprinsem.cl</t>
  </si>
  <si>
    <t>Oscar Wenzel</t>
  </si>
  <si>
    <t>add</t>
  </si>
  <si>
    <t>Freire 980</t>
  </si>
  <si>
    <t>107813772</t>
  </si>
  <si>
    <t>CH</t>
  </si>
  <si>
    <t>Posieux</t>
  </si>
  <si>
    <t>1725</t>
  </si>
  <si>
    <t>Rte de Grangeneuve 27</t>
  </si>
  <si>
    <t>info@holstein.ch</t>
  </si>
  <si>
    <t>Michel Geinoz -Holstein association</t>
  </si>
  <si>
    <t>ASR</t>
  </si>
  <si>
    <t>Bern-Liebefeld</t>
  </si>
  <si>
    <t>3003</t>
  </si>
  <si>
    <t>Schwarzenburgstrasse 161</t>
  </si>
  <si>
    <t>rene.badertscher@agroscope.admin.ch</t>
  </si>
  <si>
    <t>René Badertscher</t>
  </si>
  <si>
    <t>Agroscope</t>
  </si>
  <si>
    <t>113246522</t>
  </si>
  <si>
    <t>Zollikofen</t>
  </si>
  <si>
    <t>3052</t>
  </si>
  <si>
    <t>Schuetzenstrasse 10</t>
  </si>
  <si>
    <t>stefanie.mueller@suisselab.ch</t>
  </si>
  <si>
    <t>Stefanie Mueller</t>
  </si>
  <si>
    <t>K.a.</t>
  </si>
  <si>
    <t>Suisselab AG</t>
  </si>
  <si>
    <t>CA</t>
  </si>
  <si>
    <t>Winnipeg, MB</t>
  </si>
  <si>
    <t>R3K2E8</t>
  </si>
  <si>
    <t>4055 Portage Ave</t>
  </si>
  <si>
    <t>rosec@horizonlab.ca</t>
  </si>
  <si>
    <t>Tamara ZaryCaballero</t>
  </si>
  <si>
    <t>Ken Kwiatkowski; Rose Caballero</t>
  </si>
  <si>
    <t>Horizon Lab Ltd</t>
  </si>
  <si>
    <t>Chilliwack British Columbia</t>
  </si>
  <si>
    <t>V2P1N6</t>
  </si>
  <si>
    <t>45890 Cheam Ave.</t>
  </si>
  <si>
    <t>tfreeman@lactanet.ca</t>
  </si>
  <si>
    <t>Pacific Milk Analysis Laboratory  Travis Freeman</t>
  </si>
  <si>
    <t>Chillwack, British Columbia</t>
  </si>
  <si>
    <t>45890 Cheam Avenue</t>
  </si>
  <si>
    <t>Travis Freeman</t>
  </si>
  <si>
    <t>Lactanet Pacific Milk Analysis</t>
  </si>
  <si>
    <t>Edmnton, Alberta</t>
  </si>
  <si>
    <t>T6X 1H1</t>
  </si>
  <si>
    <t>1303 91 Street SW, Back door</t>
  </si>
  <si>
    <t>vbissou@lactanet.ca</t>
  </si>
  <si>
    <t>Vicky Bissou</t>
  </si>
  <si>
    <t>Lactanet Central Milk Testing Lab</t>
  </si>
  <si>
    <t>dsfsdf</t>
  </si>
  <si>
    <t>Ontario</t>
  </si>
  <si>
    <t>2-381</t>
  </si>
  <si>
    <t>2-381 Elmira Road North Guelph</t>
  </si>
  <si>
    <t>affs</t>
  </si>
  <si>
    <t>Caroline Bantoft</t>
  </si>
  <si>
    <t>Lactanet Guelph</t>
  </si>
  <si>
    <t>Ste Anne de Bellevue, QC</t>
  </si>
  <si>
    <t>H9X 3R4</t>
  </si>
  <si>
    <t>555, Blv des Anciens Combattants</t>
  </si>
  <si>
    <t>rkouaouci@valacta.com</t>
  </si>
  <si>
    <t>Rachid Kouaouci</t>
  </si>
  <si>
    <t>Lactanet</t>
  </si>
  <si>
    <t>BE0429937652</t>
  </si>
  <si>
    <t>BE</t>
  </si>
  <si>
    <t>Battice</t>
  </si>
  <si>
    <t>4651</t>
  </si>
  <si>
    <t>Route de Herve 104</t>
  </si>
  <si>
    <t>didier.veselko@comitedulait.be</t>
  </si>
  <si>
    <t>Didier Veselko</t>
  </si>
  <si>
    <t>Comite du Lait ASBL</t>
  </si>
  <si>
    <t>BE0316381138</t>
  </si>
  <si>
    <t>Namur</t>
  </si>
  <si>
    <t>B-5000</t>
  </si>
  <si>
    <t>Chaussée de Louvain, 14, Bâtiment Place, 2ème étage</t>
  </si>
  <si>
    <t>jeanfrancois.duckerts@spw.wallonie.be</t>
  </si>
  <si>
    <t>DGARNE, Direction de la Qualité et du Bien-être animal</t>
  </si>
  <si>
    <t>SPWARNE</t>
  </si>
  <si>
    <t>Gembloux</t>
  </si>
  <si>
    <t>B-5030</t>
  </si>
  <si>
    <t>Chaussée de Namur 24</t>
  </si>
  <si>
    <t>f.dehareng@cra.wallonie.be</t>
  </si>
  <si>
    <t>Frédéric Dehareng</t>
  </si>
  <si>
    <t>Department of Agricultural products of Walloon Agricultural Research Centre</t>
  </si>
  <si>
    <t>34-54668706-8</t>
  </si>
  <si>
    <t>AR</t>
  </si>
  <si>
    <t>Rafaela (Santa Fe)</t>
  </si>
  <si>
    <t>2300</t>
  </si>
  <si>
    <t>Ruta Nac. N.34</t>
  </si>
  <si>
    <t>gcosta@inti.gob.ar</t>
  </si>
  <si>
    <t>Gabriela Costamagna</t>
  </si>
  <si>
    <t>vv</t>
  </si>
  <si>
    <t>Gabriela Castamagna</t>
  </si>
  <si>
    <t>Instituto Nacional de Tecnologia Industrial (INTI)</t>
  </si>
  <si>
    <t>tomas.jinneros@sva.se</t>
  </si>
  <si>
    <t>Tomas Jinnerot</t>
  </si>
  <si>
    <t>National Veterinary Institute</t>
  </si>
  <si>
    <t>vat_number</t>
  </si>
  <si>
    <t>invoice_country</t>
  </si>
  <si>
    <t>invoice_city</t>
  </si>
  <si>
    <t>invoice_cap</t>
  </si>
  <si>
    <t>invoice_address</t>
  </si>
  <si>
    <t>email_amministrativa</t>
  </si>
  <si>
    <t>contatto_amministrativo</t>
  </si>
  <si>
    <t>ente_associato</t>
  </si>
  <si>
    <t>Visma name</t>
  </si>
  <si>
    <t>Visma code</t>
  </si>
  <si>
    <t>spedizione_country</t>
  </si>
  <si>
    <t>spedizione_city</t>
  </si>
  <si>
    <t>spedizione_cap</t>
  </si>
  <si>
    <t>spedizione_address</t>
  </si>
  <si>
    <t>phone</t>
  </si>
  <si>
    <t>email</t>
  </si>
  <si>
    <t>nominativo_contatto</t>
  </si>
  <si>
    <t>lab_name</t>
  </si>
  <si>
    <t>Member long name</t>
  </si>
  <si>
    <t>Member short name</t>
  </si>
  <si>
    <t>Asociacion Criadores de Holando Argentino</t>
  </si>
  <si>
    <t>Leader Products</t>
  </si>
  <si>
    <t>Shanghai Dairy Breeding Centre</t>
  </si>
  <si>
    <t>Czech Moravian Breeders Corporation Inc.</t>
  </si>
  <si>
    <t>World Simmental-Fleckvieh Federation</t>
  </si>
  <si>
    <t>SEGES</t>
  </si>
  <si>
    <t>Foss Analytical</t>
  </si>
  <si>
    <t>Agranis</t>
  </si>
  <si>
    <t>Bundesverband Rind und Schwein BRS</t>
  </si>
  <si>
    <t>Deutscher Verband für Leistungs und Qualitätsprüfungen</t>
  </si>
  <si>
    <t xml:space="preserve">United Dairy Farmers Ltd. </t>
  </si>
  <si>
    <t>Cattle Breeders Association of Turkey</t>
  </si>
  <si>
    <t>Gepe Geimuplast GmbH</t>
  </si>
  <si>
    <t>AFIMILK</t>
  </si>
  <si>
    <t>Unione per I servizi alla selezione e biodiversità (Synergy)</t>
  </si>
  <si>
    <t>Unione per i servizi alla selezione e biodiversità (Synergy)</t>
  </si>
  <si>
    <t>Milkline NG SpA</t>
  </si>
  <si>
    <t>Panazoo Italiana Srl</t>
  </si>
  <si>
    <t>Livestock Improvement Assocation of Japan Inc.</t>
  </si>
  <si>
    <t>Chamber of Agriculture of the Republic of Lithuania</t>
  </si>
  <si>
    <t>Associacion Holstein Mexico</t>
  </si>
  <si>
    <t>Waikato Milking Systems</t>
  </si>
  <si>
    <t>TINE SA</t>
  </si>
  <si>
    <t>Krajowe Centrum Hodowli Zwierząt (National Animal Breeding Centre)</t>
  </si>
  <si>
    <t>DGAV</t>
  </si>
  <si>
    <t>Asociatia Pastorul Crisana</t>
  </si>
  <si>
    <t>South African Stud Book and Livestock Improvement Association</t>
  </si>
  <si>
    <t>Page &amp; Pedersen International Ltd</t>
  </si>
  <si>
    <t>IDEXX One</t>
  </si>
  <si>
    <t>Nedap N.V.</t>
  </si>
  <si>
    <t>Plastifran B.V.</t>
  </si>
  <si>
    <t>Uniform Agri</t>
  </si>
  <si>
    <t>Dairy Cattle Improvement Centre</t>
  </si>
  <si>
    <t>Korean Animal Improvement Association</t>
  </si>
  <si>
    <t>Rådgivarna</t>
  </si>
  <si>
    <t>Skånesemin ek for</t>
  </si>
  <si>
    <t>Växa Sverige</t>
  </si>
  <si>
    <t>DeLaval International</t>
  </si>
  <si>
    <t>Arbeitsgemeinschaft Schweizerischer Rinderzüchter (ASR)</t>
  </si>
  <si>
    <t>ARBEITSGEMEINSCHAFT SCHWEIZERISCHER RINDERZÜCHTER (ASR)</t>
  </si>
  <si>
    <t>Silicon Craft Technology Public Company Limited</t>
  </si>
  <si>
    <t>Dutch Organisation for Cattle Improvement (NVO)</t>
  </si>
  <si>
    <t>Wageningen UR Livestock Research</t>
  </si>
  <si>
    <t>Kyiv Polygraphic Factory Zorya</t>
  </si>
  <si>
    <t>Agriculture and Horticulture Development Board</t>
  </si>
  <si>
    <t>Holstein UK</t>
  </si>
  <si>
    <t>HOLSTEIN UK</t>
  </si>
  <si>
    <t>Royal Jersey Agricultural and Horticultural Society</t>
  </si>
  <si>
    <t>National Dairy Herd Information Association</t>
  </si>
  <si>
    <t>Idexx One</t>
  </si>
  <si>
    <t>CRV Vlaanderen vzw</t>
  </si>
  <si>
    <t>ALAB Poland</t>
  </si>
  <si>
    <t>https://www.acha.org.ar/</t>
  </si>
  <si>
    <t>https://datagene.com.au/</t>
  </si>
  <si>
    <t>https://www.integritysystems.com.au/</t>
  </si>
  <si>
    <t>https://abriweb.une.edu.au/</t>
  </si>
  <si>
    <t>https://cerestag.com/</t>
  </si>
  <si>
    <t>https://www.leaderproducts.com/</t>
  </si>
  <si>
    <t>https://www.rinderzucht.at/</t>
  </si>
  <si>
    <t>https://spw.wallonie.be/</t>
  </si>
  <si>
    <t>https://www.vereniging-crv.be/</t>
  </si>
  <si>
    <t>https://meupetconectado.com.br/</t>
  </si>
  <si>
    <t>https://sodepa.cm/</t>
  </si>
  <si>
    <t>https://lactanet.ca/</t>
  </si>
  <si>
    <t>https://www.die-milchkontrolle.de/</t>
  </si>
  <si>
    <t>https://www.rind-schwein.de/</t>
  </si>
  <si>
    <t>http://fr.france-genetique-elevage.org/</t>
  </si>
  <si>
    <t>https://www.epj.ee/</t>
  </si>
  <si>
    <t>https://www.vit.de/</t>
  </si>
  <si>
    <t>https://www.atkft.hu/homepage/</t>
  </si>
  <si>
    <t>https://www.mbpzhr-ks.net/en</t>
  </si>
  <si>
    <t>https://maradeknelkul.hu/en/</t>
  </si>
  <si>
    <t>https://www.rml.is/is/english</t>
  </si>
  <si>
    <t>https://cooprinsem.cl/</t>
  </si>
  <si>
    <t>https://www.hapih.hr/</t>
  </si>
  <si>
    <t>https://www.cmsch.cz/</t>
  </si>
  <si>
    <t>http://wsff.info/</t>
  </si>
  <si>
    <t>https://www.seges.dk/</t>
  </si>
  <si>
    <t>https://www.proagria.fi/</t>
  </si>
  <si>
    <t>https://agdatahub.eu/en/</t>
  </si>
  <si>
    <t>https://www.pole-valorial.fr/</t>
  </si>
  <si>
    <t>https://www.allflex.global/nl/</t>
  </si>
  <si>
    <t>No</t>
  </si>
  <si>
    <t>Public Good (Not Private Commercial only 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</si>
</sst>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ahoma"/>
      <family val="2"/>
    </font>
    <font>
      <b/>
      <sz val="11"/>
      <color rgb="FF000000"/>
      <name val="Calibri"/>
      <family val="2"/>
    </font>
    <font>
      <b/>
      <sz val="9"/>
      <name val="Tahoma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u/>
      <sz val="11"/>
      <name val="Arial"/>
      <family val="2"/>
    </font>
    <font>
      <u/>
      <sz val="9"/>
      <name val="Tahoma"/>
      <family val="2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u/>
      <sz val="11"/>
      <color rgb="FFFFFFFF"/>
      <name val="Calibri"/>
      <family val="2"/>
    </font>
    <font>
      <sz val="9"/>
      <name val="Arial"/>
      <family val="2"/>
    </font>
    <font>
      <u/>
      <sz val="9"/>
      <color theme="10"/>
      <name val="Tahoma"/>
      <family val="2"/>
    </font>
    <font>
      <b/>
      <sz val="11"/>
      <color theme="0"/>
      <name val="Arial"/>
      <family val="2"/>
    </font>
    <font>
      <b/>
      <sz val="12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8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Alignment="0"/>
    <xf numFmtId="0" fontId="3" fillId="2" borderId="2" applyAlignment="0"/>
    <xf numFmtId="0" fontId="13" fillId="6" borderId="1" applyAlignment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textRotation="90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0" xfId="1" applyAlignment="1">
      <alignment horizontal="left" vertical="center"/>
    </xf>
    <xf numFmtId="0" fontId="3" fillId="2" borderId="2" xfId="2" applyAlignment="1">
      <alignment horizontal="center"/>
    </xf>
    <xf numFmtId="0" fontId="3" fillId="3" borderId="2" xfId="2" applyFill="1" applyAlignment="1">
      <alignment horizontal="center"/>
    </xf>
    <xf numFmtId="0" fontId="3" fillId="4" borderId="2" xfId="2" applyFill="1" applyAlignment="1">
      <alignment horizontal="center"/>
    </xf>
    <xf numFmtId="0" fontId="3" fillId="2" borderId="2" xfId="2" applyAlignment="1"/>
    <xf numFmtId="0" fontId="3" fillId="2" borderId="2" xfId="2" applyAlignment="1">
      <alignment horizontal="left"/>
    </xf>
    <xf numFmtId="0" fontId="3" fillId="2" borderId="2" xfId="2" applyAlignment="1">
      <alignment horizontal="left" vertical="center"/>
    </xf>
    <xf numFmtId="0" fontId="3" fillId="2" borderId="3" xfId="2" applyBorder="1" applyAlignment="1"/>
    <xf numFmtId="0" fontId="4" fillId="0" borderId="0" xfId="1" applyFont="1" applyAlignment="1">
      <alignment horizontal="left"/>
    </xf>
    <xf numFmtId="0" fontId="3" fillId="0" borderId="2" xfId="2" applyFill="1" applyAlignment="1">
      <alignment horizontal="left" vertical="center"/>
    </xf>
    <xf numFmtId="0" fontId="3" fillId="0" borderId="2" xfId="2" applyFill="1" applyAlignment="1">
      <alignment horizontal="center"/>
    </xf>
    <xf numFmtId="0" fontId="3" fillId="0" borderId="2" xfId="2" applyFill="1" applyAlignment="1"/>
    <xf numFmtId="0" fontId="5" fillId="2" borderId="2" xfId="2" applyFont="1" applyAlignment="1">
      <alignment horizontal="center"/>
    </xf>
    <xf numFmtId="0" fontId="2" fillId="0" borderId="2" xfId="1" applyBorder="1"/>
    <xf numFmtId="0" fontId="3" fillId="2" borderId="0" xfId="2" applyBorder="1" applyAlignment="1">
      <alignment horizontal="left" vertical="center"/>
    </xf>
    <xf numFmtId="0" fontId="6" fillId="0" borderId="4" xfId="1" applyFont="1" applyBorder="1"/>
    <xf numFmtId="0" fontId="3" fillId="0" borderId="2" xfId="2" applyFill="1" applyAlignment="1">
      <alignment horizontal="left"/>
    </xf>
    <xf numFmtId="0" fontId="3" fillId="0" borderId="0" xfId="2" applyFill="1" applyBorder="1" applyAlignment="1">
      <alignment horizontal="left" vertical="center"/>
    </xf>
    <xf numFmtId="0" fontId="7" fillId="0" borderId="2" xfId="1" applyFont="1" applyBorder="1" applyAlignment="1">
      <alignment horizontal="left"/>
    </xf>
    <xf numFmtId="0" fontId="3" fillId="2" borderId="0" xfId="2" applyBorder="1" applyAlignment="1">
      <alignment horizontal="center"/>
    </xf>
    <xf numFmtId="0" fontId="2" fillId="0" borderId="2" xfId="1" applyBorder="1" applyAlignment="1">
      <alignment horizontal="left" vertical="center"/>
    </xf>
    <xf numFmtId="0" fontId="8" fillId="0" borderId="4" xfId="1" applyFont="1" applyBorder="1"/>
    <xf numFmtId="0" fontId="3" fillId="5" borderId="2" xfId="2" applyFill="1" applyAlignment="1">
      <alignment horizontal="left" vertical="center"/>
    </xf>
    <xf numFmtId="0" fontId="5" fillId="2" borderId="2" xfId="2" applyFont="1" applyAlignment="1"/>
    <xf numFmtId="0" fontId="4" fillId="0" borderId="2" xfId="1" applyFont="1" applyBorder="1" applyAlignment="1">
      <alignment horizontal="left"/>
    </xf>
    <xf numFmtId="0" fontId="9" fillId="0" borderId="0" xfId="1" applyFont="1"/>
    <xf numFmtId="0" fontId="6" fillId="0" borderId="0" xfId="1" applyFont="1"/>
    <xf numFmtId="0" fontId="10" fillId="0" borderId="2" xfId="2" applyFont="1" applyFill="1" applyAlignment="1">
      <alignment horizontal="center"/>
    </xf>
    <xf numFmtId="0" fontId="10" fillId="3" borderId="2" xfId="2" applyFont="1" applyFill="1" applyAlignment="1">
      <alignment horizontal="center"/>
    </xf>
    <xf numFmtId="0" fontId="10" fillId="4" borderId="2" xfId="2" applyFont="1" applyFill="1" applyAlignment="1">
      <alignment horizontal="center"/>
    </xf>
    <xf numFmtId="0" fontId="10" fillId="2" borderId="2" xfId="2" applyFont="1" applyAlignment="1">
      <alignment horizontal="left"/>
    </xf>
    <xf numFmtId="0" fontId="10" fillId="2" borderId="2" xfId="2" applyFont="1" applyAlignment="1"/>
    <xf numFmtId="0" fontId="10" fillId="0" borderId="2" xfId="2" applyFont="1" applyFill="1" applyAlignment="1">
      <alignment horizontal="left" vertical="center"/>
    </xf>
    <xf numFmtId="0" fontId="6" fillId="0" borderId="2" xfId="1" applyFont="1" applyBorder="1"/>
    <xf numFmtId="0" fontId="6" fillId="0" borderId="0" xfId="1" applyFont="1" applyAlignment="1">
      <alignment horizontal="left" vertical="center"/>
    </xf>
    <xf numFmtId="0" fontId="11" fillId="0" borderId="4" xfId="1" applyFont="1" applyBorder="1"/>
    <xf numFmtId="0" fontId="5" fillId="0" borderId="2" xfId="2" applyFont="1" applyFill="1" applyAlignment="1"/>
    <xf numFmtId="0" fontId="5" fillId="0" borderId="2" xfId="2" applyFont="1" applyFill="1" applyAlignment="1">
      <alignment horizontal="center"/>
    </xf>
    <xf numFmtId="0" fontId="9" fillId="0" borderId="2" xfId="1" applyFont="1" applyBorder="1"/>
    <xf numFmtId="0" fontId="3" fillId="2" borderId="5" xfId="2" applyBorder="1" applyAlignment="1"/>
    <xf numFmtId="0" fontId="12" fillId="2" borderId="2" xfId="2" applyFont="1" applyAlignment="1">
      <alignment horizontal="left" vertical="center"/>
    </xf>
    <xf numFmtId="0" fontId="3" fillId="0" borderId="0" xfId="2" applyFill="1" applyBorder="1" applyAlignment="1">
      <alignment horizontal="center"/>
    </xf>
    <xf numFmtId="0" fontId="2" fillId="0" borderId="0" xfId="1" applyAlignment="1">
      <alignment textRotation="90"/>
    </xf>
    <xf numFmtId="0" fontId="13" fillId="6" borderId="1" xfId="3" applyAlignment="1">
      <alignment horizontal="center" vertical="top" textRotation="90"/>
    </xf>
    <xf numFmtId="0" fontId="13" fillId="6" borderId="1" xfId="3" applyAlignment="1">
      <alignment horizontal="left" vertical="top" textRotation="90"/>
    </xf>
    <xf numFmtId="0" fontId="13" fillId="6" borderId="1" xfId="3" applyAlignment="1">
      <alignment horizontal="left" vertical="center" textRotation="90"/>
    </xf>
    <xf numFmtId="0" fontId="14" fillId="6" borderId="1" xfId="3" applyFont="1" applyAlignment="1">
      <alignment horizontal="center" vertical="center" textRotation="90"/>
    </xf>
    <xf numFmtId="0" fontId="15" fillId="0" borderId="0" xfId="1" applyFont="1"/>
    <xf numFmtId="0" fontId="11" fillId="0" borderId="0" xfId="1" applyFont="1"/>
    <xf numFmtId="0" fontId="11" fillId="0" borderId="0" xfId="1" applyFont="1" applyAlignment="1">
      <alignment horizontal="right"/>
    </xf>
    <xf numFmtId="0" fontId="11" fillId="7" borderId="4" xfId="1" applyFont="1" applyFill="1" applyBorder="1"/>
    <xf numFmtId="0" fontId="11" fillId="7" borderId="4" xfId="1" applyFont="1" applyFill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6" fillId="0" borderId="4" xfId="4" applyBorder="1"/>
    <xf numFmtId="0" fontId="11" fillId="0" borderId="6" xfId="1" applyFont="1" applyBorder="1"/>
    <xf numFmtId="0" fontId="2" fillId="8" borderId="0" xfId="1" applyFill="1" applyAlignment="1">
      <alignment horizontal="center" vertical="top" textRotation="90"/>
    </xf>
    <xf numFmtId="0" fontId="15" fillId="8" borderId="0" xfId="1" applyFont="1" applyFill="1" applyAlignment="1">
      <alignment horizontal="center" vertical="top" textRotation="90"/>
    </xf>
    <xf numFmtId="0" fontId="17" fillId="9" borderId="6" xfId="1" applyFont="1" applyFill="1" applyBorder="1" applyAlignment="1">
      <alignment horizontal="center" vertical="top" textRotation="90"/>
    </xf>
    <xf numFmtId="0" fontId="17" fillId="9" borderId="4" xfId="1" applyFont="1" applyFill="1" applyBorder="1" applyAlignment="1">
      <alignment horizontal="center" vertical="top" textRotation="90"/>
    </xf>
    <xf numFmtId="0" fontId="17" fillId="9" borderId="4" xfId="1" applyFont="1" applyFill="1" applyBorder="1" applyAlignment="1">
      <alignment horizontal="right" vertical="top" textRotation="90"/>
    </xf>
    <xf numFmtId="0" fontId="1" fillId="0" borderId="1" xfId="0" applyFont="1" applyBorder="1" applyAlignment="1">
      <alignment textRotation="45"/>
    </xf>
    <xf numFmtId="0" fontId="0" fillId="0" borderId="1" xfId="0" applyBorder="1"/>
    <xf numFmtId="0" fontId="0" fillId="0" borderId="7" xfId="0" applyBorder="1"/>
    <xf numFmtId="0" fontId="0" fillId="10" borderId="1" xfId="0" applyFill="1" applyBorder="1"/>
    <xf numFmtId="0" fontId="18" fillId="11" borderId="1" xfId="0" applyFont="1" applyFill="1" applyBorder="1" applyAlignment="1">
      <alignment textRotation="45"/>
    </xf>
  </cellXfs>
  <cellStyles count="5">
    <cellStyle name="Hyperlink" xfId="4" builtinId="8"/>
    <cellStyle name="Normal" xfId="0" builtinId="0"/>
    <cellStyle name="Standaard 2" xfId="1" xr:uid="{CBEC8479-9717-4E79-8381-3C4EB5D24E4E}"/>
    <cellStyle name="Stijl 2" xfId="3" xr:uid="{604FA8FB-6EC4-4227-AF00-BD6723EE1E41}"/>
    <cellStyle name="Stijl 3" xfId="2" xr:uid="{D29C9C75-50A3-4123-8ED9-868F2F731351}"/>
  </cellStyles>
  <dxfs count="3"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5050"/>
      <color rgb="FFF97065"/>
      <color rgb="FFEC7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erkoopfacturen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bissou@lactanet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actanet.ca/" TargetMode="External"/><Relationship Id="rId1" Type="http://schemas.openxmlformats.org/officeDocument/2006/relationships/hyperlink" Target="https://www.rinderzucht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A49-03E7-4BFA-AF36-1B4F6E2E4AFC}">
  <sheetPr filterMode="1"/>
  <dimension ref="A1:S99"/>
  <sheetViews>
    <sheetView view="pageBreakPreview" topLeftCell="A12" zoomScale="130" zoomScaleNormal="100" zoomScaleSheetLayoutView="130" workbookViewId="0">
      <selection activeCell="A35" sqref="A1:S99"/>
    </sheetView>
  </sheetViews>
  <sheetFormatPr defaultColWidth="9.109375" defaultRowHeight="13.8" x14ac:dyDescent="0.25"/>
  <cols>
    <col min="1" max="1" width="54" style="53" customWidth="1"/>
    <col min="2" max="2" width="28.33203125" style="53" hidden="1" customWidth="1"/>
    <col min="3" max="3" width="47.44140625" style="53" hidden="1" customWidth="1"/>
    <col min="4" max="4" width="7.33203125" style="53" hidden="1" customWidth="1"/>
    <col min="5" max="5" width="58.44140625" style="53" hidden="1" customWidth="1"/>
    <col min="6" max="6" width="9.5546875" style="53" hidden="1" customWidth="1"/>
    <col min="7" max="7" width="26.109375" style="53" bestFit="1" customWidth="1"/>
    <col min="8" max="8" width="5.109375" style="53" bestFit="1" customWidth="1"/>
    <col min="9" max="9" width="7.5546875" style="54" bestFit="1" customWidth="1"/>
    <col min="10" max="10" width="28.44140625" style="53" customWidth="1"/>
    <col min="11" max="11" width="50.44140625" style="53" bestFit="1" customWidth="1"/>
    <col min="12" max="12" width="46.33203125" style="53" customWidth="1"/>
    <col min="13" max="13" width="47.44140625" style="53" customWidth="1"/>
    <col min="14" max="14" width="63.33203125" style="53" bestFit="1" customWidth="1"/>
    <col min="15" max="15" width="9.109375" style="53" bestFit="1" customWidth="1"/>
    <col min="16" max="16" width="27.5546875" style="53" customWidth="1"/>
    <col min="17" max="17" width="5.109375" style="53" bestFit="1" customWidth="1"/>
    <col min="18" max="18" width="19.44140625" style="53" customWidth="1"/>
    <col min="19" max="19" width="9.109375" style="52"/>
    <col min="20" max="16384" width="9.109375" style="2"/>
  </cols>
  <sheetData>
    <row r="1" spans="1:19" s="60" customFormat="1" ht="134.4" x14ac:dyDescent="0.3">
      <c r="A1" s="63" t="s">
        <v>1496</v>
      </c>
      <c r="B1" s="63" t="s">
        <v>1495</v>
      </c>
      <c r="C1" s="63" t="s">
        <v>1494</v>
      </c>
      <c r="D1" s="63" t="s">
        <v>1493</v>
      </c>
      <c r="E1" s="63" t="s">
        <v>1492</v>
      </c>
      <c r="F1" s="63" t="s">
        <v>1491</v>
      </c>
      <c r="G1" s="63" t="s">
        <v>1490</v>
      </c>
      <c r="H1" s="63" t="s">
        <v>1489</v>
      </c>
      <c r="I1" s="64" t="s">
        <v>1488</v>
      </c>
      <c r="J1" s="63" t="s">
        <v>1487</v>
      </c>
      <c r="K1" s="63" t="s">
        <v>1486</v>
      </c>
      <c r="L1" s="63" t="s">
        <v>1485</v>
      </c>
      <c r="M1" s="63" t="s">
        <v>1484</v>
      </c>
      <c r="N1" s="63" t="s">
        <v>1483</v>
      </c>
      <c r="O1" s="63" t="s">
        <v>1482</v>
      </c>
      <c r="P1" s="63" t="s">
        <v>1481</v>
      </c>
      <c r="Q1" s="63" t="s">
        <v>1480</v>
      </c>
      <c r="R1" s="62" t="s">
        <v>1479</v>
      </c>
      <c r="S1" s="61"/>
    </row>
    <row r="2" spans="1:19" x14ac:dyDescent="0.25">
      <c r="A2" s="40" t="s">
        <v>1478</v>
      </c>
      <c r="B2" s="40" t="s">
        <v>1477</v>
      </c>
      <c r="C2" s="40" t="s">
        <v>1476</v>
      </c>
      <c r="D2" s="40" t="s">
        <v>740</v>
      </c>
      <c r="E2" s="40" t="s">
        <v>809</v>
      </c>
      <c r="F2" s="40" t="s">
        <v>809</v>
      </c>
      <c r="G2" s="40" t="s">
        <v>809</v>
      </c>
      <c r="H2" s="40" t="s">
        <v>809</v>
      </c>
      <c r="I2" s="57"/>
      <c r="J2" s="40"/>
      <c r="K2" s="40" t="s">
        <v>809</v>
      </c>
      <c r="L2" s="40" t="s">
        <v>809</v>
      </c>
      <c r="M2" s="40" t="s">
        <v>809</v>
      </c>
      <c r="N2" s="40" t="s">
        <v>809</v>
      </c>
      <c r="O2" s="40" t="s">
        <v>809</v>
      </c>
      <c r="P2" s="40" t="s">
        <v>809</v>
      </c>
      <c r="Q2" s="40" t="s">
        <v>809</v>
      </c>
      <c r="R2" s="59" t="s">
        <v>809</v>
      </c>
    </row>
    <row r="3" spans="1:19" x14ac:dyDescent="0.25">
      <c r="A3" s="40" t="s">
        <v>1475</v>
      </c>
      <c r="B3" s="40" t="s">
        <v>1474</v>
      </c>
      <c r="C3" s="40" t="s">
        <v>1471</v>
      </c>
      <c r="D3" s="40" t="s">
        <v>740</v>
      </c>
      <c r="E3" s="40" t="s">
        <v>1470</v>
      </c>
      <c r="F3" s="40" t="s">
        <v>1469</v>
      </c>
      <c r="G3" s="40" t="s">
        <v>1468</v>
      </c>
      <c r="H3" s="40" t="s">
        <v>1467</v>
      </c>
      <c r="I3" s="57"/>
      <c r="J3" s="40"/>
      <c r="K3" s="40" t="s">
        <v>1473</v>
      </c>
      <c r="L3" s="40" t="s">
        <v>1472</v>
      </c>
      <c r="M3" s="40" t="s">
        <v>1471</v>
      </c>
      <c r="N3" s="40" t="s">
        <v>1470</v>
      </c>
      <c r="O3" s="40" t="s">
        <v>1469</v>
      </c>
      <c r="P3" s="40" t="s">
        <v>1468</v>
      </c>
      <c r="Q3" s="40" t="s">
        <v>1467</v>
      </c>
      <c r="R3" s="59" t="s">
        <v>1466</v>
      </c>
    </row>
    <row r="4" spans="1:19" x14ac:dyDescent="0.25">
      <c r="A4" s="40" t="s">
        <v>1465</v>
      </c>
      <c r="B4" s="40" t="s">
        <v>1464</v>
      </c>
      <c r="C4" s="40" t="s">
        <v>1463</v>
      </c>
      <c r="D4" s="40" t="s">
        <v>740</v>
      </c>
      <c r="E4" s="40" t="s">
        <v>1462</v>
      </c>
      <c r="F4" s="40" t="s">
        <v>1461</v>
      </c>
      <c r="G4" s="40" t="s">
        <v>1460</v>
      </c>
      <c r="H4" s="40" t="s">
        <v>1446</v>
      </c>
      <c r="I4" s="57">
        <v>40010</v>
      </c>
      <c r="J4" s="40"/>
      <c r="K4" s="40" t="s">
        <v>1459</v>
      </c>
      <c r="L4" s="40" t="s">
        <v>1458</v>
      </c>
      <c r="M4" s="40" t="s">
        <v>1457</v>
      </c>
      <c r="N4" s="40" t="s">
        <v>1456</v>
      </c>
      <c r="O4" s="40" t="s">
        <v>1455</v>
      </c>
      <c r="P4" s="40" t="s">
        <v>1454</v>
      </c>
      <c r="Q4" s="40" t="s">
        <v>1446</v>
      </c>
      <c r="R4" s="40" t="s">
        <v>1453</v>
      </c>
    </row>
    <row r="5" spans="1:19" x14ac:dyDescent="0.25">
      <c r="A5" s="40" t="s">
        <v>1452</v>
      </c>
      <c r="B5" s="40" t="s">
        <v>1451</v>
      </c>
      <c r="C5" s="40" t="s">
        <v>1450</v>
      </c>
      <c r="D5" s="40" t="s">
        <v>740</v>
      </c>
      <c r="E5" s="40" t="s">
        <v>1449</v>
      </c>
      <c r="F5" s="40" t="s">
        <v>1448</v>
      </c>
      <c r="G5" s="40" t="s">
        <v>1447</v>
      </c>
      <c r="H5" s="40" t="s">
        <v>1446</v>
      </c>
      <c r="I5" s="57"/>
      <c r="J5" s="40"/>
      <c r="K5" s="40" t="s">
        <v>739</v>
      </c>
      <c r="L5" s="40" t="s">
        <v>1451</v>
      </c>
      <c r="M5" s="40" t="s">
        <v>1450</v>
      </c>
      <c r="N5" s="40" t="s">
        <v>1449</v>
      </c>
      <c r="O5" s="40" t="s">
        <v>1448</v>
      </c>
      <c r="P5" s="40" t="s">
        <v>1447</v>
      </c>
      <c r="Q5" s="40" t="s">
        <v>1446</v>
      </c>
      <c r="R5" s="40" t="s">
        <v>1445</v>
      </c>
    </row>
    <row r="6" spans="1:19" x14ac:dyDescent="0.25">
      <c r="A6" s="40" t="s">
        <v>1444</v>
      </c>
      <c r="B6" s="40" t="s">
        <v>1443</v>
      </c>
      <c r="C6" s="40" t="s">
        <v>1442</v>
      </c>
      <c r="D6" s="40" t="s">
        <v>740</v>
      </c>
      <c r="E6" s="40" t="s">
        <v>1441</v>
      </c>
      <c r="F6" s="40" t="s">
        <v>1440</v>
      </c>
      <c r="G6" s="40" t="s">
        <v>1439</v>
      </c>
      <c r="H6" s="40" t="s">
        <v>1409</v>
      </c>
      <c r="I6" s="57">
        <v>40015</v>
      </c>
      <c r="J6" s="40"/>
      <c r="K6" s="40" t="s">
        <v>668</v>
      </c>
      <c r="L6" s="40" t="s">
        <v>1443</v>
      </c>
      <c r="M6" s="40" t="s">
        <v>1442</v>
      </c>
      <c r="N6" s="40" t="s">
        <v>1441</v>
      </c>
      <c r="O6" s="40" t="s">
        <v>1440</v>
      </c>
      <c r="P6" s="40" t="s">
        <v>1439</v>
      </c>
      <c r="Q6" s="40" t="s">
        <v>1409</v>
      </c>
      <c r="R6" s="40" t="s">
        <v>827</v>
      </c>
    </row>
    <row r="7" spans="1:19" x14ac:dyDescent="0.25">
      <c r="A7" s="55" t="s">
        <v>1438</v>
      </c>
      <c r="B7" s="55" t="s">
        <v>1437</v>
      </c>
      <c r="C7" s="55" t="s">
        <v>1436</v>
      </c>
      <c r="D7" s="55" t="s">
        <v>740</v>
      </c>
      <c r="E7" s="55" t="s">
        <v>1435</v>
      </c>
      <c r="F7" s="55" t="s">
        <v>1434</v>
      </c>
      <c r="G7" s="55" t="s">
        <v>1433</v>
      </c>
      <c r="H7" s="55" t="s">
        <v>1409</v>
      </c>
      <c r="I7" s="56">
        <v>40015</v>
      </c>
      <c r="J7" s="55"/>
      <c r="K7" s="55" t="s">
        <v>1298</v>
      </c>
      <c r="L7" s="55" t="s">
        <v>1298</v>
      </c>
      <c r="M7" s="55" t="s">
        <v>1298</v>
      </c>
      <c r="N7" s="55" t="s">
        <v>1435</v>
      </c>
      <c r="O7" s="55" t="s">
        <v>1434</v>
      </c>
      <c r="P7" s="55" t="s">
        <v>1433</v>
      </c>
      <c r="Q7" s="55" t="s">
        <v>1409</v>
      </c>
      <c r="R7" s="55" t="s">
        <v>1432</v>
      </c>
    </row>
    <row r="8" spans="1:19" x14ac:dyDescent="0.25">
      <c r="A8" s="40" t="s">
        <v>1431</v>
      </c>
      <c r="B8" s="40" t="s">
        <v>1430</v>
      </c>
      <c r="C8" s="40" t="s">
        <v>1429</v>
      </c>
      <c r="D8" s="40" t="s">
        <v>740</v>
      </c>
      <c r="E8" s="40" t="s">
        <v>1428</v>
      </c>
      <c r="F8" s="40" t="s">
        <v>1427</v>
      </c>
      <c r="G8" s="40" t="s">
        <v>1426</v>
      </c>
      <c r="H8" s="40" t="s">
        <v>1409</v>
      </c>
      <c r="I8" s="57">
        <v>40015</v>
      </c>
      <c r="J8" s="40"/>
      <c r="K8" s="40" t="s">
        <v>739</v>
      </c>
      <c r="L8" s="40" t="s">
        <v>1430</v>
      </c>
      <c r="M8" s="58" t="s">
        <v>1429</v>
      </c>
      <c r="N8" s="40" t="s">
        <v>1428</v>
      </c>
      <c r="O8" s="40" t="s">
        <v>1427</v>
      </c>
      <c r="P8" s="40" t="s">
        <v>1426</v>
      </c>
      <c r="Q8" s="40" t="s">
        <v>1409</v>
      </c>
      <c r="R8" s="40" t="s">
        <v>733</v>
      </c>
    </row>
    <row r="9" spans="1:19" x14ac:dyDescent="0.25">
      <c r="A9" s="55" t="s">
        <v>1425</v>
      </c>
      <c r="B9" s="55" t="s">
        <v>1424</v>
      </c>
      <c r="C9" s="55" t="s">
        <v>1420</v>
      </c>
      <c r="D9" s="55" t="s">
        <v>740</v>
      </c>
      <c r="E9" s="55" t="s">
        <v>1423</v>
      </c>
      <c r="F9" s="55" t="s">
        <v>1418</v>
      </c>
      <c r="G9" s="55" t="s">
        <v>1422</v>
      </c>
      <c r="H9" s="55" t="s">
        <v>1409</v>
      </c>
      <c r="I9" s="56">
        <v>40015</v>
      </c>
      <c r="J9" s="55"/>
      <c r="K9" s="55" t="s">
        <v>739</v>
      </c>
      <c r="L9" s="55" t="s">
        <v>1421</v>
      </c>
      <c r="M9" s="55" t="s">
        <v>1420</v>
      </c>
      <c r="N9" s="55" t="s">
        <v>1419</v>
      </c>
      <c r="O9" s="55" t="s">
        <v>1418</v>
      </c>
      <c r="P9" s="55" t="s">
        <v>1417</v>
      </c>
      <c r="Q9" s="55" t="s">
        <v>1409</v>
      </c>
      <c r="R9" s="55" t="s">
        <v>733</v>
      </c>
    </row>
    <row r="10" spans="1:19" x14ac:dyDescent="0.25">
      <c r="A10" s="55" t="s">
        <v>1416</v>
      </c>
      <c r="B10" s="55" t="s">
        <v>1415</v>
      </c>
      <c r="C10" s="55" t="s">
        <v>1413</v>
      </c>
      <c r="D10" s="55" t="s">
        <v>740</v>
      </c>
      <c r="E10" s="55" t="s">
        <v>1412</v>
      </c>
      <c r="F10" s="55" t="s">
        <v>1411</v>
      </c>
      <c r="G10" s="55" t="s">
        <v>1410</v>
      </c>
      <c r="H10" s="55" t="s">
        <v>1409</v>
      </c>
      <c r="I10" s="56"/>
      <c r="J10" s="55"/>
      <c r="K10" s="55" t="s">
        <v>739</v>
      </c>
      <c r="L10" s="55" t="s">
        <v>1414</v>
      </c>
      <c r="M10" s="55" t="s">
        <v>1413</v>
      </c>
      <c r="N10" s="55" t="s">
        <v>1412</v>
      </c>
      <c r="O10" s="55" t="s">
        <v>1411</v>
      </c>
      <c r="P10" s="55" t="s">
        <v>1410</v>
      </c>
      <c r="Q10" s="55" t="s">
        <v>1409</v>
      </c>
      <c r="R10" s="55" t="s">
        <v>733</v>
      </c>
    </row>
    <row r="11" spans="1:19" x14ac:dyDescent="0.25">
      <c r="A11" s="55" t="s">
        <v>1408</v>
      </c>
      <c r="B11" s="55" t="s">
        <v>1406</v>
      </c>
      <c r="C11" s="55" t="s">
        <v>1405</v>
      </c>
      <c r="D11" s="55" t="s">
        <v>740</v>
      </c>
      <c r="E11" s="55" t="s">
        <v>1404</v>
      </c>
      <c r="F11" s="55" t="s">
        <v>1403</v>
      </c>
      <c r="G11" s="55" t="s">
        <v>1402</v>
      </c>
      <c r="H11" s="55" t="s">
        <v>1388</v>
      </c>
      <c r="I11" s="56">
        <v>40111</v>
      </c>
      <c r="J11" s="55"/>
      <c r="K11" s="55" t="s">
        <v>1407</v>
      </c>
      <c r="L11" s="55" t="s">
        <v>1406</v>
      </c>
      <c r="M11" s="55" t="s">
        <v>1405</v>
      </c>
      <c r="N11" s="55" t="s">
        <v>1404</v>
      </c>
      <c r="O11" s="55" t="s">
        <v>1403</v>
      </c>
      <c r="P11" s="55" t="s">
        <v>1402</v>
      </c>
      <c r="Q11" s="55" t="s">
        <v>1388</v>
      </c>
      <c r="R11" s="55" t="s">
        <v>1401</v>
      </c>
    </row>
    <row r="12" spans="1:19" x14ac:dyDescent="0.25">
      <c r="A12" s="40" t="s">
        <v>1400</v>
      </c>
      <c r="B12" s="40" t="s">
        <v>1399</v>
      </c>
      <c r="C12" s="40" t="s">
        <v>1398</v>
      </c>
      <c r="D12" s="40" t="s">
        <v>740</v>
      </c>
      <c r="E12" s="40" t="s">
        <v>1397</v>
      </c>
      <c r="F12" s="40" t="s">
        <v>1396</v>
      </c>
      <c r="G12" s="40" t="s">
        <v>1395</v>
      </c>
      <c r="H12" s="40" t="s">
        <v>1388</v>
      </c>
      <c r="I12" s="57">
        <v>40087</v>
      </c>
      <c r="J12" s="40"/>
      <c r="K12" s="40" t="s">
        <v>1394</v>
      </c>
      <c r="L12" s="40" t="s">
        <v>1393</v>
      </c>
      <c r="M12" s="40" t="s">
        <v>1392</v>
      </c>
      <c r="N12" s="40" t="s">
        <v>1391</v>
      </c>
      <c r="O12" s="40" t="s">
        <v>1390</v>
      </c>
      <c r="P12" s="40" t="s">
        <v>1389</v>
      </c>
      <c r="Q12" s="40" t="s">
        <v>1388</v>
      </c>
      <c r="R12" s="40" t="s">
        <v>1387</v>
      </c>
    </row>
    <row r="13" spans="1:19" x14ac:dyDescent="0.25">
      <c r="A13" s="40" t="s">
        <v>661</v>
      </c>
      <c r="B13" s="40" t="s">
        <v>1384</v>
      </c>
      <c r="C13" s="40" t="s">
        <v>1383</v>
      </c>
      <c r="D13" s="40" t="s">
        <v>740</v>
      </c>
      <c r="E13" s="40" t="s">
        <v>1386</v>
      </c>
      <c r="F13" s="40" t="s">
        <v>1381</v>
      </c>
      <c r="G13" s="40" t="s">
        <v>1380</v>
      </c>
      <c r="H13" s="40" t="s">
        <v>1379</v>
      </c>
      <c r="I13" s="57"/>
      <c r="J13" s="40"/>
      <c r="K13" s="40" t="s">
        <v>1385</v>
      </c>
      <c r="L13" s="40" t="s">
        <v>1384</v>
      </c>
      <c r="M13" s="40" t="s">
        <v>1383</v>
      </c>
      <c r="N13" s="40" t="s">
        <v>1382</v>
      </c>
      <c r="O13" s="40" t="s">
        <v>1381</v>
      </c>
      <c r="P13" s="40" t="s">
        <v>1380</v>
      </c>
      <c r="Q13" s="40" t="s">
        <v>1379</v>
      </c>
      <c r="R13" s="40" t="s">
        <v>1378</v>
      </c>
    </row>
    <row r="14" spans="1:19" x14ac:dyDescent="0.25">
      <c r="A14" s="40" t="s">
        <v>1377</v>
      </c>
      <c r="B14" s="40" t="s">
        <v>1375</v>
      </c>
      <c r="C14" s="40" t="s">
        <v>1374</v>
      </c>
      <c r="D14" s="40" t="s">
        <v>740</v>
      </c>
      <c r="E14" s="40" t="s">
        <v>1373</v>
      </c>
      <c r="F14" s="40" t="s">
        <v>733</v>
      </c>
      <c r="G14" s="40" t="s">
        <v>1372</v>
      </c>
      <c r="H14" s="40" t="s">
        <v>1363</v>
      </c>
      <c r="I14" s="57"/>
      <c r="J14" s="40"/>
      <c r="K14" s="40" t="s">
        <v>1376</v>
      </c>
      <c r="L14" s="40" t="s">
        <v>1375</v>
      </c>
      <c r="M14" s="40" t="s">
        <v>1374</v>
      </c>
      <c r="N14" s="40" t="s">
        <v>1373</v>
      </c>
      <c r="O14" s="40" t="s">
        <v>733</v>
      </c>
      <c r="P14" s="40" t="s">
        <v>1372</v>
      </c>
      <c r="Q14" s="40" t="s">
        <v>1363</v>
      </c>
      <c r="R14" s="40" t="s">
        <v>1371</v>
      </c>
    </row>
    <row r="15" spans="1:19" x14ac:dyDescent="0.25">
      <c r="A15" s="55" t="s">
        <v>1370</v>
      </c>
      <c r="B15" s="55" t="s">
        <v>1368</v>
      </c>
      <c r="C15" s="55" t="s">
        <v>1367</v>
      </c>
      <c r="D15" s="55" t="s">
        <v>740</v>
      </c>
      <c r="E15" s="55" t="s">
        <v>1366</v>
      </c>
      <c r="F15" s="55" t="s">
        <v>1365</v>
      </c>
      <c r="G15" s="55" t="s">
        <v>1364</v>
      </c>
      <c r="H15" s="55" t="s">
        <v>1363</v>
      </c>
      <c r="I15" s="56"/>
      <c r="J15" s="55"/>
      <c r="K15" s="55" t="s">
        <v>1369</v>
      </c>
      <c r="L15" s="55" t="s">
        <v>1368</v>
      </c>
      <c r="M15" s="55" t="s">
        <v>1367</v>
      </c>
      <c r="N15" s="55" t="s">
        <v>1366</v>
      </c>
      <c r="O15" s="55" t="s">
        <v>1365</v>
      </c>
      <c r="P15" s="55" t="s">
        <v>1364</v>
      </c>
      <c r="Q15" s="55" t="s">
        <v>1363</v>
      </c>
      <c r="R15" s="55" t="s">
        <v>1362</v>
      </c>
    </row>
    <row r="16" spans="1:19" x14ac:dyDescent="0.25">
      <c r="A16" s="55" t="s">
        <v>1361</v>
      </c>
      <c r="B16" s="55" t="s">
        <v>1360</v>
      </c>
      <c r="C16" s="55" t="s">
        <v>1357</v>
      </c>
      <c r="D16" s="55" t="s">
        <v>740</v>
      </c>
      <c r="E16" s="55" t="s">
        <v>1356</v>
      </c>
      <c r="F16" s="55" t="s">
        <v>1355</v>
      </c>
      <c r="G16" s="55" t="s">
        <v>1354</v>
      </c>
      <c r="H16" s="55" t="s">
        <v>1353</v>
      </c>
      <c r="I16" s="56">
        <v>40098</v>
      </c>
      <c r="J16" s="55"/>
      <c r="K16" s="55" t="s">
        <v>1359</v>
      </c>
      <c r="L16" s="55" t="s">
        <v>1358</v>
      </c>
      <c r="M16" s="55" t="s">
        <v>1357</v>
      </c>
      <c r="N16" s="55" t="s">
        <v>1356</v>
      </c>
      <c r="O16" s="55" t="s">
        <v>1355</v>
      </c>
      <c r="P16" s="55" t="s">
        <v>1354</v>
      </c>
      <c r="Q16" s="55" t="s">
        <v>1353</v>
      </c>
      <c r="R16" s="55" t="s">
        <v>827</v>
      </c>
    </row>
    <row r="17" spans="1:18" x14ac:dyDescent="0.25">
      <c r="A17" s="55" t="s">
        <v>1352</v>
      </c>
      <c r="B17" s="55" t="s">
        <v>1350</v>
      </c>
      <c r="C17" s="55" t="s">
        <v>1349</v>
      </c>
      <c r="D17" s="55" t="s">
        <v>740</v>
      </c>
      <c r="E17" s="55" t="s">
        <v>1348</v>
      </c>
      <c r="F17" s="55" t="s">
        <v>1347</v>
      </c>
      <c r="G17" s="55" t="s">
        <v>1346</v>
      </c>
      <c r="H17" s="55" t="s">
        <v>1345</v>
      </c>
      <c r="I17" s="56"/>
      <c r="J17" s="55"/>
      <c r="K17" s="55" t="s">
        <v>1351</v>
      </c>
      <c r="L17" s="55" t="s">
        <v>1350</v>
      </c>
      <c r="M17" s="55" t="s">
        <v>1349</v>
      </c>
      <c r="N17" s="55" t="s">
        <v>1348</v>
      </c>
      <c r="O17" s="55" t="s">
        <v>1347</v>
      </c>
      <c r="P17" s="55" t="s">
        <v>1346</v>
      </c>
      <c r="Q17" s="55" t="s">
        <v>1345</v>
      </c>
      <c r="R17" s="55" t="s">
        <v>1344</v>
      </c>
    </row>
    <row r="18" spans="1:18" x14ac:dyDescent="0.25">
      <c r="A18" s="55" t="s">
        <v>1343</v>
      </c>
      <c r="B18" s="55" t="s">
        <v>1342</v>
      </c>
      <c r="C18" s="55" t="s">
        <v>1341</v>
      </c>
      <c r="D18" s="55" t="s">
        <v>740</v>
      </c>
      <c r="E18" s="55" t="s">
        <v>1337</v>
      </c>
      <c r="F18" s="55" t="s">
        <v>1336</v>
      </c>
      <c r="G18" s="55" t="s">
        <v>1335</v>
      </c>
      <c r="H18" s="55" t="s">
        <v>1321</v>
      </c>
      <c r="I18" s="56"/>
      <c r="J18" s="55"/>
      <c r="K18" s="55" t="s">
        <v>1340</v>
      </c>
      <c r="L18" s="55" t="s">
        <v>1339</v>
      </c>
      <c r="M18" s="55" t="s">
        <v>1338</v>
      </c>
      <c r="N18" s="55" t="s">
        <v>1337</v>
      </c>
      <c r="O18" s="55" t="s">
        <v>1336</v>
      </c>
      <c r="P18" s="55" t="s">
        <v>1335</v>
      </c>
      <c r="Q18" s="55" t="s">
        <v>1321</v>
      </c>
      <c r="R18" s="55" t="s">
        <v>1334</v>
      </c>
    </row>
    <row r="19" spans="1:18" x14ac:dyDescent="0.25">
      <c r="A19" s="55" t="s">
        <v>1333</v>
      </c>
      <c r="B19" s="55" t="s">
        <v>1332</v>
      </c>
      <c r="C19" s="55" t="s">
        <v>1331</v>
      </c>
      <c r="D19" s="55" t="s">
        <v>740</v>
      </c>
      <c r="E19" s="55" t="s">
        <v>1330</v>
      </c>
      <c r="F19" s="55" t="s">
        <v>1329</v>
      </c>
      <c r="G19" s="55" t="s">
        <v>1328</v>
      </c>
      <c r="H19" s="55" t="s">
        <v>1321</v>
      </c>
      <c r="I19" s="56">
        <v>40027</v>
      </c>
      <c r="J19" s="55"/>
      <c r="K19" s="55" t="s">
        <v>1327</v>
      </c>
      <c r="L19" s="55" t="s">
        <v>1326</v>
      </c>
      <c r="M19" s="55" t="s">
        <v>1325</v>
      </c>
      <c r="N19" s="55" t="s">
        <v>1324</v>
      </c>
      <c r="O19" s="55" t="s">
        <v>1323</v>
      </c>
      <c r="P19" s="55" t="s">
        <v>1322</v>
      </c>
      <c r="Q19" s="55" t="s">
        <v>1321</v>
      </c>
      <c r="R19" s="55" t="s">
        <v>1320</v>
      </c>
    </row>
    <row r="20" spans="1:18" x14ac:dyDescent="0.25">
      <c r="A20" s="55" t="s">
        <v>1319</v>
      </c>
      <c r="B20" s="55" t="s">
        <v>1318</v>
      </c>
      <c r="C20" s="55" t="s">
        <v>1317</v>
      </c>
      <c r="D20" s="55" t="s">
        <v>740</v>
      </c>
      <c r="E20" s="55" t="s">
        <v>1316</v>
      </c>
      <c r="F20" s="55" t="s">
        <v>1315</v>
      </c>
      <c r="G20" s="55" t="s">
        <v>1314</v>
      </c>
      <c r="H20" s="55" t="s">
        <v>1285</v>
      </c>
      <c r="I20" s="56"/>
      <c r="J20" s="55"/>
      <c r="K20" s="55" t="s">
        <v>852</v>
      </c>
      <c r="L20" s="55" t="s">
        <v>1318</v>
      </c>
      <c r="M20" s="55" t="s">
        <v>1317</v>
      </c>
      <c r="N20" s="55" t="s">
        <v>1316</v>
      </c>
      <c r="O20" s="55" t="s">
        <v>1315</v>
      </c>
      <c r="P20" s="55" t="s">
        <v>1314</v>
      </c>
      <c r="Q20" s="55" t="s">
        <v>1285</v>
      </c>
      <c r="R20" s="55" t="s">
        <v>1313</v>
      </c>
    </row>
    <row r="21" spans="1:18" x14ac:dyDescent="0.25">
      <c r="A21" s="55" t="s">
        <v>1312</v>
      </c>
      <c r="B21" s="55" t="s">
        <v>1310</v>
      </c>
      <c r="C21" s="55" t="s">
        <v>1309</v>
      </c>
      <c r="D21" s="55" t="s">
        <v>740</v>
      </c>
      <c r="E21" s="55" t="s">
        <v>1308</v>
      </c>
      <c r="F21" s="55" t="s">
        <v>1307</v>
      </c>
      <c r="G21" s="55" t="s">
        <v>1306</v>
      </c>
      <c r="H21" s="55" t="s">
        <v>1285</v>
      </c>
      <c r="I21" s="56"/>
      <c r="J21" s="55"/>
      <c r="K21" s="55" t="s">
        <v>1311</v>
      </c>
      <c r="L21" s="55" t="s">
        <v>1310</v>
      </c>
      <c r="M21" s="55" t="s">
        <v>1309</v>
      </c>
      <c r="N21" s="55" t="s">
        <v>1308</v>
      </c>
      <c r="O21" s="55" t="s">
        <v>1307</v>
      </c>
      <c r="P21" s="55" t="s">
        <v>1306</v>
      </c>
      <c r="Q21" s="55" t="s">
        <v>1285</v>
      </c>
      <c r="R21" s="55" t="s">
        <v>1305</v>
      </c>
    </row>
    <row r="22" spans="1:18" x14ac:dyDescent="0.25">
      <c r="A22" s="55" t="s">
        <v>1304</v>
      </c>
      <c r="B22" s="55" t="s">
        <v>1303</v>
      </c>
      <c r="C22" s="55" t="s">
        <v>1302</v>
      </c>
      <c r="D22" s="55" t="s">
        <v>740</v>
      </c>
      <c r="E22" s="55" t="s">
        <v>1301</v>
      </c>
      <c r="F22" s="55" t="s">
        <v>1300</v>
      </c>
      <c r="G22" s="55" t="s">
        <v>1294</v>
      </c>
      <c r="H22" s="55" t="s">
        <v>1285</v>
      </c>
      <c r="I22" s="56"/>
      <c r="J22" s="55"/>
      <c r="K22" s="55" t="s">
        <v>1299</v>
      </c>
      <c r="L22" s="55" t="s">
        <v>1298</v>
      </c>
      <c r="M22" s="55" t="s">
        <v>1297</v>
      </c>
      <c r="N22" s="55" t="s">
        <v>1296</v>
      </c>
      <c r="O22" s="55" t="s">
        <v>1295</v>
      </c>
      <c r="P22" s="55" t="s">
        <v>1294</v>
      </c>
      <c r="Q22" s="55" t="s">
        <v>1285</v>
      </c>
      <c r="R22" s="55" t="s">
        <v>1293</v>
      </c>
    </row>
    <row r="23" spans="1:18" x14ac:dyDescent="0.25">
      <c r="A23" s="40" t="s">
        <v>563</v>
      </c>
      <c r="B23" s="40" t="s">
        <v>1290</v>
      </c>
      <c r="C23" s="40" t="s">
        <v>1292</v>
      </c>
      <c r="D23" s="40" t="s">
        <v>740</v>
      </c>
      <c r="E23" s="40" t="s">
        <v>1288</v>
      </c>
      <c r="F23" s="40" t="s">
        <v>1287</v>
      </c>
      <c r="G23" s="40" t="s">
        <v>1286</v>
      </c>
      <c r="H23" s="40" t="s">
        <v>1285</v>
      </c>
      <c r="I23" s="57">
        <v>40192</v>
      </c>
      <c r="J23" s="40" t="s">
        <v>563</v>
      </c>
      <c r="K23" s="40" t="s">
        <v>1291</v>
      </c>
      <c r="L23" s="40" t="s">
        <v>1290</v>
      </c>
      <c r="M23" s="40" t="s">
        <v>1289</v>
      </c>
      <c r="N23" s="40" t="s">
        <v>1288</v>
      </c>
      <c r="O23" s="40" t="s">
        <v>1287</v>
      </c>
      <c r="P23" s="40" t="s">
        <v>1286</v>
      </c>
      <c r="Q23" s="40" t="s">
        <v>1285</v>
      </c>
      <c r="R23" s="40" t="s">
        <v>1284</v>
      </c>
    </row>
    <row r="24" spans="1:18" x14ac:dyDescent="0.25">
      <c r="A24" s="55" t="s">
        <v>1278</v>
      </c>
      <c r="B24" s="55" t="s">
        <v>1283</v>
      </c>
      <c r="C24" s="55" t="s">
        <v>1282</v>
      </c>
      <c r="D24" s="55" t="s">
        <v>740</v>
      </c>
      <c r="E24" s="55" t="s">
        <v>1281</v>
      </c>
      <c r="F24" s="55" t="s">
        <v>1280</v>
      </c>
      <c r="G24" s="55" t="s">
        <v>1279</v>
      </c>
      <c r="H24" s="55" t="s">
        <v>1242</v>
      </c>
      <c r="I24" s="56">
        <v>40031</v>
      </c>
      <c r="J24" s="55"/>
      <c r="K24" s="55" t="s">
        <v>739</v>
      </c>
      <c r="L24" s="55" t="s">
        <v>1278</v>
      </c>
      <c r="M24" s="55" t="s">
        <v>1277</v>
      </c>
      <c r="N24" s="55" t="s">
        <v>1276</v>
      </c>
      <c r="O24" s="55" t="s">
        <v>1275</v>
      </c>
      <c r="P24" s="55" t="s">
        <v>1274</v>
      </c>
      <c r="Q24" s="55" t="s">
        <v>1242</v>
      </c>
      <c r="R24" s="55" t="s">
        <v>1273</v>
      </c>
    </row>
    <row r="25" spans="1:18" x14ac:dyDescent="0.25">
      <c r="A25" s="40" t="s">
        <v>1272</v>
      </c>
      <c r="B25" s="40" t="s">
        <v>1271</v>
      </c>
      <c r="C25" s="40" t="s">
        <v>1270</v>
      </c>
      <c r="D25" s="40" t="s">
        <v>740</v>
      </c>
      <c r="E25" s="40" t="s">
        <v>1269</v>
      </c>
      <c r="F25" s="40" t="s">
        <v>1268</v>
      </c>
      <c r="G25" s="40" t="s">
        <v>1267</v>
      </c>
      <c r="H25" s="40" t="s">
        <v>1242</v>
      </c>
      <c r="I25" s="57"/>
      <c r="J25" s="40"/>
      <c r="K25" s="40" t="s">
        <v>739</v>
      </c>
      <c r="L25" s="40" t="s">
        <v>1271</v>
      </c>
      <c r="M25" s="40" t="s">
        <v>1270</v>
      </c>
      <c r="N25" s="40" t="s">
        <v>1269</v>
      </c>
      <c r="O25" s="40" t="s">
        <v>1268</v>
      </c>
      <c r="P25" s="40" t="s">
        <v>1267</v>
      </c>
      <c r="Q25" s="40" t="s">
        <v>1242</v>
      </c>
      <c r="R25" s="40" t="s">
        <v>1266</v>
      </c>
    </row>
    <row r="26" spans="1:18" x14ac:dyDescent="0.25">
      <c r="A26" s="40" t="s">
        <v>1265</v>
      </c>
      <c r="B26" s="40" t="s">
        <v>1264</v>
      </c>
      <c r="C26" s="40" t="s">
        <v>1263</v>
      </c>
      <c r="D26" s="40" t="s">
        <v>740</v>
      </c>
      <c r="E26" s="40" t="s">
        <v>1262</v>
      </c>
      <c r="F26" s="40" t="s">
        <v>1261</v>
      </c>
      <c r="G26" s="40" t="s">
        <v>1260</v>
      </c>
      <c r="H26" s="40" t="s">
        <v>1242</v>
      </c>
      <c r="I26" s="57"/>
      <c r="J26" s="40"/>
      <c r="K26" s="40" t="s">
        <v>739</v>
      </c>
      <c r="L26" s="40" t="s">
        <v>1264</v>
      </c>
      <c r="M26" s="40" t="s">
        <v>1263</v>
      </c>
      <c r="N26" s="40" t="s">
        <v>1262</v>
      </c>
      <c r="O26" s="40" t="s">
        <v>1261</v>
      </c>
      <c r="P26" s="40" t="s">
        <v>1260</v>
      </c>
      <c r="Q26" s="40" t="s">
        <v>1242</v>
      </c>
      <c r="R26" s="40" t="s">
        <v>1259</v>
      </c>
    </row>
    <row r="27" spans="1:18" x14ac:dyDescent="0.25">
      <c r="A27" s="55" t="s">
        <v>1258</v>
      </c>
      <c r="B27" s="55" t="s">
        <v>1257</v>
      </c>
      <c r="C27" s="55" t="s">
        <v>1255</v>
      </c>
      <c r="D27" s="55" t="s">
        <v>740</v>
      </c>
      <c r="E27" s="55" t="s">
        <v>1254</v>
      </c>
      <c r="F27" s="55" t="s">
        <v>1253</v>
      </c>
      <c r="G27" s="55" t="s">
        <v>1252</v>
      </c>
      <c r="H27" s="55" t="s">
        <v>1242</v>
      </c>
      <c r="I27" s="56"/>
      <c r="J27" s="55"/>
      <c r="K27" s="55" t="s">
        <v>764</v>
      </c>
      <c r="L27" s="55" t="s">
        <v>1256</v>
      </c>
      <c r="M27" s="55" t="s">
        <v>1255</v>
      </c>
      <c r="N27" s="55" t="s">
        <v>1254</v>
      </c>
      <c r="O27" s="55" t="s">
        <v>1253</v>
      </c>
      <c r="P27" s="55" t="s">
        <v>1252</v>
      </c>
      <c r="Q27" s="55" t="s">
        <v>1242</v>
      </c>
      <c r="R27" s="55" t="s">
        <v>1251</v>
      </c>
    </row>
    <row r="28" spans="1:18" x14ac:dyDescent="0.25">
      <c r="A28" s="40" t="s">
        <v>635</v>
      </c>
      <c r="B28" s="40" t="s">
        <v>1247</v>
      </c>
      <c r="C28" s="40" t="s">
        <v>1250</v>
      </c>
      <c r="D28" s="40" t="s">
        <v>740</v>
      </c>
      <c r="E28" s="40" t="s">
        <v>1249</v>
      </c>
      <c r="F28" s="40" t="s">
        <v>1244</v>
      </c>
      <c r="G28" s="40" t="s">
        <v>1243</v>
      </c>
      <c r="H28" s="40" t="s">
        <v>1242</v>
      </c>
      <c r="I28" s="57"/>
      <c r="J28" s="40"/>
      <c r="K28" s="40" t="s">
        <v>1248</v>
      </c>
      <c r="L28" s="40" t="s">
        <v>1247</v>
      </c>
      <c r="M28" s="40" t="s">
        <v>1246</v>
      </c>
      <c r="N28" s="40" t="s">
        <v>1245</v>
      </c>
      <c r="O28" s="40" t="s">
        <v>1244</v>
      </c>
      <c r="P28" s="40" t="s">
        <v>1243</v>
      </c>
      <c r="Q28" s="40" t="s">
        <v>1242</v>
      </c>
      <c r="R28" s="40" t="s">
        <v>1241</v>
      </c>
    </row>
    <row r="29" spans="1:18" x14ac:dyDescent="0.25">
      <c r="A29" s="55" t="s">
        <v>1240</v>
      </c>
      <c r="B29" s="55" t="s">
        <v>1236</v>
      </c>
      <c r="C29" s="55" t="s">
        <v>1235</v>
      </c>
      <c r="D29" s="55" t="s">
        <v>740</v>
      </c>
      <c r="E29" s="55" t="s">
        <v>1239</v>
      </c>
      <c r="F29" s="55" t="s">
        <v>1238</v>
      </c>
      <c r="G29" s="55" t="s">
        <v>1232</v>
      </c>
      <c r="H29" s="55" t="s">
        <v>1231</v>
      </c>
      <c r="I29" s="56"/>
      <c r="J29" s="55"/>
      <c r="K29" s="55" t="s">
        <v>1237</v>
      </c>
      <c r="L29" s="55" t="s">
        <v>1236</v>
      </c>
      <c r="M29" s="55" t="s">
        <v>1235</v>
      </c>
      <c r="N29" s="55" t="s">
        <v>1234</v>
      </c>
      <c r="O29" s="55" t="s">
        <v>1233</v>
      </c>
      <c r="P29" s="55" t="s">
        <v>1232</v>
      </c>
      <c r="Q29" s="55" t="s">
        <v>1231</v>
      </c>
      <c r="R29" s="55" t="s">
        <v>1230</v>
      </c>
    </row>
    <row r="30" spans="1:18" x14ac:dyDescent="0.25">
      <c r="A30" s="55" t="s">
        <v>1225</v>
      </c>
      <c r="B30" s="55" t="s">
        <v>1229</v>
      </c>
      <c r="C30" s="55" t="s">
        <v>1228</v>
      </c>
      <c r="D30" s="55" t="s">
        <v>740</v>
      </c>
      <c r="E30" s="55" t="s">
        <v>1227</v>
      </c>
      <c r="F30" s="55" t="s">
        <v>1222</v>
      </c>
      <c r="G30" s="55" t="s">
        <v>1221</v>
      </c>
      <c r="H30" s="55" t="s">
        <v>1205</v>
      </c>
      <c r="I30" s="56">
        <v>40106</v>
      </c>
      <c r="J30" s="55" t="s">
        <v>1225</v>
      </c>
      <c r="K30" s="55" t="s">
        <v>1226</v>
      </c>
      <c r="L30" s="55" t="s">
        <v>1225</v>
      </c>
      <c r="M30" s="55" t="s">
        <v>1224</v>
      </c>
      <c r="N30" s="55" t="s">
        <v>1223</v>
      </c>
      <c r="O30" s="55" t="s">
        <v>1222</v>
      </c>
      <c r="P30" s="55" t="s">
        <v>1221</v>
      </c>
      <c r="Q30" s="55" t="s">
        <v>1205</v>
      </c>
      <c r="R30" s="55" t="s">
        <v>1213</v>
      </c>
    </row>
    <row r="31" spans="1:18" x14ac:dyDescent="0.25">
      <c r="A31" s="55" t="s">
        <v>1219</v>
      </c>
      <c r="B31" s="55" t="s">
        <v>1220</v>
      </c>
      <c r="C31" s="55" t="s">
        <v>1217</v>
      </c>
      <c r="D31" s="55" t="s">
        <v>740</v>
      </c>
      <c r="E31" s="55" t="s">
        <v>1216</v>
      </c>
      <c r="F31" s="55" t="s">
        <v>1215</v>
      </c>
      <c r="G31" s="55" t="s">
        <v>1214</v>
      </c>
      <c r="H31" s="55" t="s">
        <v>1205</v>
      </c>
      <c r="I31" s="56">
        <v>40199</v>
      </c>
      <c r="J31" s="55" t="s">
        <v>1219</v>
      </c>
      <c r="K31" s="55" t="s">
        <v>347</v>
      </c>
      <c r="L31" s="55" t="s">
        <v>1218</v>
      </c>
      <c r="M31" s="55" t="s">
        <v>1217</v>
      </c>
      <c r="N31" s="55" t="s">
        <v>1216</v>
      </c>
      <c r="O31" s="55" t="s">
        <v>1215</v>
      </c>
      <c r="P31" s="55" t="s">
        <v>1214</v>
      </c>
      <c r="Q31" s="55" t="s">
        <v>1205</v>
      </c>
      <c r="R31" s="55" t="s">
        <v>1213</v>
      </c>
    </row>
    <row r="32" spans="1:18" x14ac:dyDescent="0.25">
      <c r="A32" s="40" t="s">
        <v>354</v>
      </c>
      <c r="B32" s="40" t="s">
        <v>1212</v>
      </c>
      <c r="C32" s="40" t="s">
        <v>1209</v>
      </c>
      <c r="D32" s="40" t="s">
        <v>740</v>
      </c>
      <c r="E32" s="40" t="s">
        <v>1208</v>
      </c>
      <c r="F32" s="40" t="s">
        <v>1207</v>
      </c>
      <c r="G32" s="40" t="s">
        <v>1206</v>
      </c>
      <c r="H32" s="40" t="s">
        <v>1205</v>
      </c>
      <c r="I32" s="57">
        <v>40204</v>
      </c>
      <c r="J32" s="40" t="s">
        <v>1211</v>
      </c>
      <c r="K32" s="40" t="s">
        <v>1211</v>
      </c>
      <c r="L32" s="40" t="s">
        <v>1210</v>
      </c>
      <c r="M32" s="40" t="s">
        <v>1209</v>
      </c>
      <c r="N32" s="40" t="s">
        <v>1208</v>
      </c>
      <c r="O32" s="40" t="s">
        <v>1207</v>
      </c>
      <c r="P32" s="40" t="s">
        <v>1206</v>
      </c>
      <c r="Q32" s="40" t="s">
        <v>1205</v>
      </c>
      <c r="R32" s="40" t="s">
        <v>1204</v>
      </c>
    </row>
    <row r="33" spans="1:18" x14ac:dyDescent="0.25">
      <c r="A33" s="55" t="s">
        <v>1203</v>
      </c>
      <c r="B33" s="55" t="s">
        <v>1183</v>
      </c>
      <c r="C33" s="55" t="s">
        <v>809</v>
      </c>
      <c r="D33" s="55" t="s">
        <v>740</v>
      </c>
      <c r="E33" s="55" t="s">
        <v>1181</v>
      </c>
      <c r="F33" s="55" t="s">
        <v>1180</v>
      </c>
      <c r="G33" s="55" t="s">
        <v>1202</v>
      </c>
      <c r="H33" s="55" t="s">
        <v>1178</v>
      </c>
      <c r="I33" s="56">
        <v>40040</v>
      </c>
      <c r="J33" s="55"/>
      <c r="K33" s="55" t="s">
        <v>739</v>
      </c>
      <c r="L33" s="55" t="s">
        <v>1183</v>
      </c>
      <c r="M33" s="55" t="s">
        <v>809</v>
      </c>
      <c r="N33" s="55" t="s">
        <v>1201</v>
      </c>
      <c r="O33" s="55" t="s">
        <v>733</v>
      </c>
      <c r="P33" s="55" t="s">
        <v>1201</v>
      </c>
      <c r="Q33" s="55" t="s">
        <v>1178</v>
      </c>
      <c r="R33" s="55" t="s">
        <v>1177</v>
      </c>
    </row>
    <row r="34" spans="1:18" x14ac:dyDescent="0.25">
      <c r="A34" s="40" t="s">
        <v>1200</v>
      </c>
      <c r="B34" s="40" t="s">
        <v>1199</v>
      </c>
      <c r="C34" s="40" t="s">
        <v>1198</v>
      </c>
      <c r="D34" s="40" t="s">
        <v>740</v>
      </c>
      <c r="E34" s="40" t="s">
        <v>1196</v>
      </c>
      <c r="F34" s="40" t="s">
        <v>1195</v>
      </c>
      <c r="G34" s="40" t="s">
        <v>1194</v>
      </c>
      <c r="H34" s="40" t="s">
        <v>1178</v>
      </c>
      <c r="I34" s="57">
        <v>40038</v>
      </c>
      <c r="J34" s="40"/>
      <c r="K34" s="40" t="s">
        <v>613</v>
      </c>
      <c r="L34" s="40" t="s">
        <v>809</v>
      </c>
      <c r="M34" s="40" t="s">
        <v>1197</v>
      </c>
      <c r="N34" s="40" t="s">
        <v>1196</v>
      </c>
      <c r="O34" s="40" t="s">
        <v>1195</v>
      </c>
      <c r="P34" s="40" t="s">
        <v>1194</v>
      </c>
      <c r="Q34" s="40" t="s">
        <v>1178</v>
      </c>
      <c r="R34" s="40" t="s">
        <v>1193</v>
      </c>
    </row>
    <row r="35" spans="1:18" x14ac:dyDescent="0.25">
      <c r="A35" s="55" t="s">
        <v>1192</v>
      </c>
      <c r="B35" s="55" t="s">
        <v>1191</v>
      </c>
      <c r="C35" s="55" t="s">
        <v>1189</v>
      </c>
      <c r="D35" s="55" t="s">
        <v>740</v>
      </c>
      <c r="E35" s="55" t="s">
        <v>1188</v>
      </c>
      <c r="F35" s="55" t="s">
        <v>1187</v>
      </c>
      <c r="G35" s="55" t="s">
        <v>1186</v>
      </c>
      <c r="H35" s="55" t="s">
        <v>1178</v>
      </c>
      <c r="I35" s="56"/>
      <c r="J35" s="55"/>
      <c r="K35" s="55" t="s">
        <v>999</v>
      </c>
      <c r="L35" s="55" t="s">
        <v>1190</v>
      </c>
      <c r="M35" s="55" t="s">
        <v>1189</v>
      </c>
      <c r="N35" s="55" t="s">
        <v>1188</v>
      </c>
      <c r="O35" s="55" t="s">
        <v>1187</v>
      </c>
      <c r="P35" s="55" t="s">
        <v>1186</v>
      </c>
      <c r="Q35" s="55" t="s">
        <v>1178</v>
      </c>
      <c r="R35" s="55" t="s">
        <v>1185</v>
      </c>
    </row>
    <row r="36" spans="1:18" x14ac:dyDescent="0.25">
      <c r="A36" s="55" t="s">
        <v>1184</v>
      </c>
      <c r="B36" s="55" t="s">
        <v>1183</v>
      </c>
      <c r="C36" s="55" t="s">
        <v>1182</v>
      </c>
      <c r="D36" s="55" t="s">
        <v>740</v>
      </c>
      <c r="E36" s="55" t="s">
        <v>1181</v>
      </c>
      <c r="F36" s="55" t="s">
        <v>1180</v>
      </c>
      <c r="G36" s="55" t="s">
        <v>1179</v>
      </c>
      <c r="H36" s="55" t="s">
        <v>1178</v>
      </c>
      <c r="I36" s="56"/>
      <c r="J36" s="55"/>
      <c r="K36" s="55" t="s">
        <v>764</v>
      </c>
      <c r="L36" s="55" t="s">
        <v>1183</v>
      </c>
      <c r="M36" s="55" t="s">
        <v>1182</v>
      </c>
      <c r="N36" s="55" t="s">
        <v>1181</v>
      </c>
      <c r="O36" s="55" t="s">
        <v>1180</v>
      </c>
      <c r="P36" s="55" t="s">
        <v>1179</v>
      </c>
      <c r="Q36" s="55" t="s">
        <v>1178</v>
      </c>
      <c r="R36" s="55" t="s">
        <v>1177</v>
      </c>
    </row>
    <row r="37" spans="1:18" x14ac:dyDescent="0.25">
      <c r="A37" s="55" t="s">
        <v>1176</v>
      </c>
      <c r="B37" s="55" t="s">
        <v>1175</v>
      </c>
      <c r="C37" s="55" t="s">
        <v>1174</v>
      </c>
      <c r="D37" s="55" t="s">
        <v>740</v>
      </c>
      <c r="E37" s="55" t="s">
        <v>1171</v>
      </c>
      <c r="F37" s="55" t="s">
        <v>1170</v>
      </c>
      <c r="G37" s="55" t="s">
        <v>1169</v>
      </c>
      <c r="H37" s="55" t="s">
        <v>1139</v>
      </c>
      <c r="I37" s="56">
        <v>40041</v>
      </c>
      <c r="J37" s="55"/>
      <c r="K37" s="55" t="s">
        <v>596</v>
      </c>
      <c r="L37" s="55" t="s">
        <v>1173</v>
      </c>
      <c r="M37" s="55" t="s">
        <v>1172</v>
      </c>
      <c r="N37" s="55" t="s">
        <v>1171</v>
      </c>
      <c r="O37" s="55" t="s">
        <v>1170</v>
      </c>
      <c r="P37" s="55" t="s">
        <v>1169</v>
      </c>
      <c r="Q37" s="55" t="s">
        <v>1139</v>
      </c>
      <c r="R37" s="55" t="s">
        <v>1168</v>
      </c>
    </row>
    <row r="38" spans="1:18" x14ac:dyDescent="0.25">
      <c r="A38" s="55" t="s">
        <v>1167</v>
      </c>
      <c r="B38" s="55" t="s">
        <v>1166</v>
      </c>
      <c r="C38" s="55" t="s">
        <v>1165</v>
      </c>
      <c r="D38" s="55" t="s">
        <v>740</v>
      </c>
      <c r="E38" s="55" t="s">
        <v>1164</v>
      </c>
      <c r="F38" s="55" t="s">
        <v>1163</v>
      </c>
      <c r="G38" s="55" t="s">
        <v>1162</v>
      </c>
      <c r="H38" s="55" t="s">
        <v>1139</v>
      </c>
      <c r="I38" s="56"/>
      <c r="J38" s="55"/>
      <c r="K38" s="55" t="s">
        <v>764</v>
      </c>
      <c r="L38" s="55" t="s">
        <v>1166</v>
      </c>
      <c r="M38" s="55" t="s">
        <v>1165</v>
      </c>
      <c r="N38" s="55" t="s">
        <v>1164</v>
      </c>
      <c r="O38" s="55" t="s">
        <v>1163</v>
      </c>
      <c r="P38" s="55" t="s">
        <v>1162</v>
      </c>
      <c r="Q38" s="55" t="s">
        <v>1139</v>
      </c>
      <c r="R38" s="55" t="s">
        <v>1161</v>
      </c>
    </row>
    <row r="39" spans="1:18" x14ac:dyDescent="0.25">
      <c r="A39" s="40" t="s">
        <v>1160</v>
      </c>
      <c r="B39" s="40" t="s">
        <v>1159</v>
      </c>
      <c r="C39" s="40" t="s">
        <v>1158</v>
      </c>
      <c r="D39" s="40" t="s">
        <v>740</v>
      </c>
      <c r="E39" s="40" t="s">
        <v>1157</v>
      </c>
      <c r="F39" s="40" t="s">
        <v>1156</v>
      </c>
      <c r="G39" s="40" t="s">
        <v>1155</v>
      </c>
      <c r="H39" s="40" t="s">
        <v>1139</v>
      </c>
      <c r="I39" s="57"/>
      <c r="J39" s="40"/>
      <c r="K39" s="40" t="s">
        <v>764</v>
      </c>
      <c r="L39" s="40" t="s">
        <v>1159</v>
      </c>
      <c r="M39" s="40" t="s">
        <v>1158</v>
      </c>
      <c r="N39" s="40" t="s">
        <v>1157</v>
      </c>
      <c r="O39" s="40" t="s">
        <v>1156</v>
      </c>
      <c r="P39" s="40" t="s">
        <v>1155</v>
      </c>
      <c r="Q39" s="40" t="s">
        <v>1139</v>
      </c>
      <c r="R39" s="40" t="s">
        <v>1154</v>
      </c>
    </row>
    <row r="40" spans="1:18" x14ac:dyDescent="0.25">
      <c r="A40" s="40" t="s">
        <v>1153</v>
      </c>
      <c r="B40" s="40" t="s">
        <v>1152</v>
      </c>
      <c r="C40" s="40" t="s">
        <v>1150</v>
      </c>
      <c r="D40" s="40" t="s">
        <v>740</v>
      </c>
      <c r="E40" s="40" t="s">
        <v>1149</v>
      </c>
      <c r="F40" s="40" t="s">
        <v>1148</v>
      </c>
      <c r="G40" s="40" t="s">
        <v>1147</v>
      </c>
      <c r="H40" s="40" t="s">
        <v>1139</v>
      </c>
      <c r="I40" s="57"/>
      <c r="J40" s="40"/>
      <c r="K40" s="40" t="s">
        <v>884</v>
      </c>
      <c r="L40" s="40" t="s">
        <v>1151</v>
      </c>
      <c r="M40" s="40" t="s">
        <v>1150</v>
      </c>
      <c r="N40" s="40" t="s">
        <v>1149</v>
      </c>
      <c r="O40" s="40" t="s">
        <v>1148</v>
      </c>
      <c r="P40" s="40" t="s">
        <v>1147</v>
      </c>
      <c r="Q40" s="40" t="s">
        <v>1139</v>
      </c>
      <c r="R40" s="40" t="s">
        <v>1146</v>
      </c>
    </row>
    <row r="41" spans="1:18" x14ac:dyDescent="0.25">
      <c r="A41" s="40" t="s">
        <v>1145</v>
      </c>
      <c r="B41" s="40" t="s">
        <v>1144</v>
      </c>
      <c r="C41" s="40" t="s">
        <v>1143</v>
      </c>
      <c r="D41" s="40" t="s">
        <v>740</v>
      </c>
      <c r="E41" s="40" t="s">
        <v>1142</v>
      </c>
      <c r="F41" s="40" t="s">
        <v>1141</v>
      </c>
      <c r="G41" s="40" t="s">
        <v>1140</v>
      </c>
      <c r="H41" s="40" t="s">
        <v>1139</v>
      </c>
      <c r="I41" s="57"/>
      <c r="J41" s="40"/>
      <c r="K41" s="40" t="s">
        <v>764</v>
      </c>
      <c r="L41" s="40" t="s">
        <v>1144</v>
      </c>
      <c r="M41" s="40" t="s">
        <v>1143</v>
      </c>
      <c r="N41" s="40" t="s">
        <v>1142</v>
      </c>
      <c r="O41" s="40" t="s">
        <v>1141</v>
      </c>
      <c r="P41" s="40" t="s">
        <v>1140</v>
      </c>
      <c r="Q41" s="40" t="s">
        <v>1139</v>
      </c>
      <c r="R41" s="40" t="s">
        <v>1138</v>
      </c>
    </row>
    <row r="42" spans="1:18" x14ac:dyDescent="0.25">
      <c r="A42" s="40" t="s">
        <v>1133</v>
      </c>
      <c r="B42" s="40" t="s">
        <v>1132</v>
      </c>
      <c r="C42" s="40" t="s">
        <v>1131</v>
      </c>
      <c r="D42" s="40" t="s">
        <v>740</v>
      </c>
      <c r="E42" s="40" t="s">
        <v>1137</v>
      </c>
      <c r="F42" s="40" t="s">
        <v>1136</v>
      </c>
      <c r="G42" s="40" t="s">
        <v>1135</v>
      </c>
      <c r="H42" s="40" t="s">
        <v>1107</v>
      </c>
      <c r="I42" s="57">
        <v>40123</v>
      </c>
      <c r="J42" s="40" t="s">
        <v>1134</v>
      </c>
      <c r="K42" s="40" t="s">
        <v>1133</v>
      </c>
      <c r="L42" s="40" t="s">
        <v>1132</v>
      </c>
      <c r="M42" s="40" t="s">
        <v>1131</v>
      </c>
      <c r="N42" s="40" t="s">
        <v>1130</v>
      </c>
      <c r="O42" s="40" t="s">
        <v>1129</v>
      </c>
      <c r="P42" s="40" t="s">
        <v>1128</v>
      </c>
      <c r="Q42" s="40" t="s">
        <v>1107</v>
      </c>
      <c r="R42" s="40" t="s">
        <v>1127</v>
      </c>
    </row>
    <row r="43" spans="1:18" x14ac:dyDescent="0.25">
      <c r="A43" s="40" t="s">
        <v>1126</v>
      </c>
      <c r="B43" s="40" t="s">
        <v>1125</v>
      </c>
      <c r="C43" s="40" t="s">
        <v>1124</v>
      </c>
      <c r="D43" s="40" t="s">
        <v>740</v>
      </c>
      <c r="E43" s="40" t="s">
        <v>1123</v>
      </c>
      <c r="F43" s="40" t="s">
        <v>1122</v>
      </c>
      <c r="G43" s="40" t="s">
        <v>1121</v>
      </c>
      <c r="H43" s="40" t="s">
        <v>1107</v>
      </c>
      <c r="I43" s="57">
        <v>40124</v>
      </c>
      <c r="J43" s="40" t="s">
        <v>1120</v>
      </c>
      <c r="K43" s="40" t="s">
        <v>282</v>
      </c>
      <c r="L43" s="40" t="s">
        <v>1112</v>
      </c>
      <c r="M43" s="40" t="s">
        <v>1111</v>
      </c>
      <c r="N43" s="40" t="s">
        <v>1110</v>
      </c>
      <c r="O43" s="40" t="s">
        <v>1109</v>
      </c>
      <c r="P43" s="40" t="s">
        <v>1108</v>
      </c>
      <c r="Q43" s="40" t="s">
        <v>1107</v>
      </c>
      <c r="R43" s="40" t="s">
        <v>1119</v>
      </c>
    </row>
    <row r="44" spans="1:18" x14ac:dyDescent="0.25">
      <c r="A44" s="55" t="s">
        <v>1118</v>
      </c>
      <c r="B44" s="55" t="s">
        <v>1117</v>
      </c>
      <c r="C44" s="55" t="s">
        <v>1116</v>
      </c>
      <c r="D44" s="55" t="s">
        <v>740</v>
      </c>
      <c r="E44" s="55" t="s">
        <v>1115</v>
      </c>
      <c r="F44" s="55" t="s">
        <v>1114</v>
      </c>
      <c r="G44" s="55" t="s">
        <v>1113</v>
      </c>
      <c r="H44" s="55" t="s">
        <v>1107</v>
      </c>
      <c r="I44" s="56"/>
      <c r="J44" s="55"/>
      <c r="K44" s="55" t="s">
        <v>282</v>
      </c>
      <c r="L44" s="55" t="s">
        <v>1112</v>
      </c>
      <c r="M44" s="55" t="s">
        <v>1111</v>
      </c>
      <c r="N44" s="55" t="s">
        <v>1110</v>
      </c>
      <c r="O44" s="55" t="s">
        <v>1109</v>
      </c>
      <c r="P44" s="55" t="s">
        <v>1108</v>
      </c>
      <c r="Q44" s="55" t="s">
        <v>1107</v>
      </c>
      <c r="R44" s="55" t="s">
        <v>1106</v>
      </c>
    </row>
    <row r="45" spans="1:18" x14ac:dyDescent="0.25">
      <c r="A45" s="40" t="s">
        <v>1105</v>
      </c>
      <c r="B45" s="40" t="s">
        <v>1103</v>
      </c>
      <c r="C45" s="40" t="s">
        <v>1102</v>
      </c>
      <c r="D45" s="40" t="s">
        <v>740</v>
      </c>
      <c r="E45" s="40" t="s">
        <v>1101</v>
      </c>
      <c r="F45" s="40" t="s">
        <v>1100</v>
      </c>
      <c r="G45" s="40" t="s">
        <v>1099</v>
      </c>
      <c r="H45" s="40" t="s">
        <v>1086</v>
      </c>
      <c r="I45" s="57"/>
      <c r="J45" s="40"/>
      <c r="K45" s="40" t="s">
        <v>1104</v>
      </c>
      <c r="L45" s="40" t="s">
        <v>1103</v>
      </c>
      <c r="M45" s="40" t="s">
        <v>1102</v>
      </c>
      <c r="N45" s="40" t="s">
        <v>1101</v>
      </c>
      <c r="O45" s="40" t="s">
        <v>1100</v>
      </c>
      <c r="P45" s="40" t="s">
        <v>1099</v>
      </c>
      <c r="Q45" s="40" t="s">
        <v>1086</v>
      </c>
      <c r="R45" s="40" t="s">
        <v>1098</v>
      </c>
    </row>
    <row r="46" spans="1:18" x14ac:dyDescent="0.25">
      <c r="A46" s="55" t="s">
        <v>1097</v>
      </c>
      <c r="B46" s="55" t="s">
        <v>1096</v>
      </c>
      <c r="C46" s="55" t="s">
        <v>1090</v>
      </c>
      <c r="D46" s="55" t="s">
        <v>740</v>
      </c>
      <c r="E46" s="55" t="s">
        <v>1095</v>
      </c>
      <c r="F46" s="55" t="s">
        <v>1094</v>
      </c>
      <c r="G46" s="55" t="s">
        <v>1093</v>
      </c>
      <c r="H46" s="55" t="s">
        <v>1086</v>
      </c>
      <c r="I46" s="56"/>
      <c r="J46" s="55"/>
      <c r="K46" s="55" t="s">
        <v>1092</v>
      </c>
      <c r="L46" s="55" t="s">
        <v>1091</v>
      </c>
      <c r="M46" s="55" t="s">
        <v>1090</v>
      </c>
      <c r="N46" s="55" t="s">
        <v>1089</v>
      </c>
      <c r="O46" s="55" t="s">
        <v>1088</v>
      </c>
      <c r="P46" s="55" t="s">
        <v>1087</v>
      </c>
      <c r="Q46" s="55" t="s">
        <v>1086</v>
      </c>
      <c r="R46" s="55" t="s">
        <v>1085</v>
      </c>
    </row>
    <row r="47" spans="1:18" x14ac:dyDescent="0.25">
      <c r="A47" s="55" t="s">
        <v>548</v>
      </c>
      <c r="B47" s="55" t="s">
        <v>1083</v>
      </c>
      <c r="C47" s="55" t="s">
        <v>1082</v>
      </c>
      <c r="D47" s="55" t="s">
        <v>740</v>
      </c>
      <c r="E47" s="55" t="s">
        <v>1081</v>
      </c>
      <c r="F47" s="55" t="s">
        <v>1080</v>
      </c>
      <c r="G47" s="55" t="s">
        <v>1079</v>
      </c>
      <c r="H47" s="55" t="s">
        <v>1078</v>
      </c>
      <c r="I47" s="56"/>
      <c r="J47" s="55"/>
      <c r="K47" s="55" t="s">
        <v>1084</v>
      </c>
      <c r="L47" s="55" t="s">
        <v>1083</v>
      </c>
      <c r="M47" s="55" t="s">
        <v>1082</v>
      </c>
      <c r="N47" s="55" t="s">
        <v>1081</v>
      </c>
      <c r="O47" s="55" t="s">
        <v>1080</v>
      </c>
      <c r="P47" s="55" t="s">
        <v>1079</v>
      </c>
      <c r="Q47" s="55" t="s">
        <v>1078</v>
      </c>
      <c r="R47" s="55" t="s">
        <v>1077</v>
      </c>
    </row>
    <row r="48" spans="1:18" x14ac:dyDescent="0.25">
      <c r="A48" s="55" t="s">
        <v>1076</v>
      </c>
      <c r="B48" s="55" t="s">
        <v>1072</v>
      </c>
      <c r="C48" s="55" t="s">
        <v>1071</v>
      </c>
      <c r="D48" s="55" t="s">
        <v>740</v>
      </c>
      <c r="E48" s="55" t="s">
        <v>1075</v>
      </c>
      <c r="F48" s="55" t="s">
        <v>1074</v>
      </c>
      <c r="G48" s="55" t="s">
        <v>1073</v>
      </c>
      <c r="H48" s="55" t="s">
        <v>1067</v>
      </c>
      <c r="I48" s="56"/>
      <c r="J48" s="55"/>
      <c r="K48" s="55" t="s">
        <v>764</v>
      </c>
      <c r="L48" s="55" t="s">
        <v>1072</v>
      </c>
      <c r="M48" s="55" t="s">
        <v>1071</v>
      </c>
      <c r="N48" s="55" t="s">
        <v>1070</v>
      </c>
      <c r="O48" s="55" t="s">
        <v>1069</v>
      </c>
      <c r="P48" s="55" t="s">
        <v>1068</v>
      </c>
      <c r="Q48" s="55" t="s">
        <v>1067</v>
      </c>
      <c r="R48" s="55" t="s">
        <v>1066</v>
      </c>
    </row>
    <row r="49" spans="1:18" x14ac:dyDescent="0.25">
      <c r="A49" s="40" t="s">
        <v>1065</v>
      </c>
      <c r="B49" s="40" t="s">
        <v>1062</v>
      </c>
      <c r="C49" s="40" t="s">
        <v>1061</v>
      </c>
      <c r="D49" s="40" t="s">
        <v>740</v>
      </c>
      <c r="E49" s="40" t="s">
        <v>1064</v>
      </c>
      <c r="F49" s="40" t="s">
        <v>1059</v>
      </c>
      <c r="G49" s="40" t="s">
        <v>1058</v>
      </c>
      <c r="H49" s="40" t="s">
        <v>1050</v>
      </c>
      <c r="I49" s="57"/>
      <c r="J49" s="40"/>
      <c r="K49" s="40" t="s">
        <v>1063</v>
      </c>
      <c r="L49" s="40" t="s">
        <v>1062</v>
      </c>
      <c r="M49" s="40" t="s">
        <v>1061</v>
      </c>
      <c r="N49" s="40" t="s">
        <v>1060</v>
      </c>
      <c r="O49" s="40" t="s">
        <v>1059</v>
      </c>
      <c r="P49" s="40" t="s">
        <v>1058</v>
      </c>
      <c r="Q49" s="40" t="s">
        <v>1050</v>
      </c>
      <c r="R49" s="40" t="s">
        <v>1057</v>
      </c>
    </row>
    <row r="50" spans="1:18" x14ac:dyDescent="0.25">
      <c r="A50" s="55" t="s">
        <v>1056</v>
      </c>
      <c r="B50" s="55" t="s">
        <v>1055</v>
      </c>
      <c r="C50" s="55" t="s">
        <v>1054</v>
      </c>
      <c r="D50" s="55" t="s">
        <v>740</v>
      </c>
      <c r="E50" s="55" t="s">
        <v>1053</v>
      </c>
      <c r="F50" s="55" t="s">
        <v>1052</v>
      </c>
      <c r="G50" s="55" t="s">
        <v>1051</v>
      </c>
      <c r="H50" s="55" t="s">
        <v>1050</v>
      </c>
      <c r="I50" s="56"/>
      <c r="J50" s="55"/>
      <c r="K50" s="55" t="s">
        <v>764</v>
      </c>
      <c r="L50" s="55" t="s">
        <v>1055</v>
      </c>
      <c r="M50" s="55" t="s">
        <v>1054</v>
      </c>
      <c r="N50" s="55" t="s">
        <v>1053</v>
      </c>
      <c r="O50" s="55" t="s">
        <v>1052</v>
      </c>
      <c r="P50" s="55" t="s">
        <v>1051</v>
      </c>
      <c r="Q50" s="55" t="s">
        <v>1050</v>
      </c>
      <c r="R50" s="55" t="s">
        <v>1049</v>
      </c>
    </row>
    <row r="51" spans="1:18" x14ac:dyDescent="0.25">
      <c r="A51" s="40" t="s">
        <v>1048</v>
      </c>
      <c r="B51" s="40" t="s">
        <v>1043</v>
      </c>
      <c r="C51" s="40" t="s">
        <v>1042</v>
      </c>
      <c r="D51" s="40" t="s">
        <v>740</v>
      </c>
      <c r="E51" s="40" t="s">
        <v>1047</v>
      </c>
      <c r="F51" s="40" t="s">
        <v>1046</v>
      </c>
      <c r="G51" s="40" t="s">
        <v>1045</v>
      </c>
      <c r="H51" s="40" t="s">
        <v>957</v>
      </c>
      <c r="I51" s="57">
        <v>40074</v>
      </c>
      <c r="J51" s="40" t="s">
        <v>1044</v>
      </c>
      <c r="K51" s="40" t="s">
        <v>1044</v>
      </c>
      <c r="L51" s="40" t="s">
        <v>1043</v>
      </c>
      <c r="M51" s="40" t="s">
        <v>1042</v>
      </c>
      <c r="N51" s="40" t="s">
        <v>1041</v>
      </c>
      <c r="O51" s="40" t="s">
        <v>1040</v>
      </c>
      <c r="P51" s="40" t="s">
        <v>1039</v>
      </c>
      <c r="Q51" s="40" t="s">
        <v>957</v>
      </c>
      <c r="R51" s="40" t="s">
        <v>1038</v>
      </c>
    </row>
    <row r="52" spans="1:18" x14ac:dyDescent="0.25">
      <c r="A52" s="40" t="s">
        <v>1037</v>
      </c>
      <c r="B52" s="40" t="s">
        <v>1036</v>
      </c>
      <c r="C52" s="40" t="s">
        <v>1035</v>
      </c>
      <c r="D52" s="40" t="s">
        <v>740</v>
      </c>
      <c r="E52" s="40" t="s">
        <v>1034</v>
      </c>
      <c r="F52" s="40" t="s">
        <v>1033</v>
      </c>
      <c r="G52" s="40" t="s">
        <v>1032</v>
      </c>
      <c r="H52" s="40" t="s">
        <v>957</v>
      </c>
      <c r="I52" s="57">
        <v>40191</v>
      </c>
      <c r="J52" s="40"/>
      <c r="K52" s="40" t="s">
        <v>739</v>
      </c>
      <c r="L52" s="40" t="s">
        <v>1036</v>
      </c>
      <c r="M52" s="40" t="s">
        <v>1035</v>
      </c>
      <c r="N52" s="40" t="s">
        <v>1034</v>
      </c>
      <c r="O52" s="40" t="s">
        <v>1033</v>
      </c>
      <c r="P52" s="40" t="s">
        <v>1032</v>
      </c>
      <c r="Q52" s="40" t="s">
        <v>957</v>
      </c>
      <c r="R52" s="40" t="s">
        <v>1031</v>
      </c>
    </row>
    <row r="53" spans="1:18" x14ac:dyDescent="0.25">
      <c r="A53" s="55" t="s">
        <v>1030</v>
      </c>
      <c r="B53" s="55" t="s">
        <v>1029</v>
      </c>
      <c r="C53" s="55" t="s">
        <v>1028</v>
      </c>
      <c r="D53" s="55" t="s">
        <v>740</v>
      </c>
      <c r="E53" s="55" t="s">
        <v>1027</v>
      </c>
      <c r="F53" s="55" t="s">
        <v>1026</v>
      </c>
      <c r="G53" s="55" t="s">
        <v>1025</v>
      </c>
      <c r="H53" s="55" t="s">
        <v>1024</v>
      </c>
      <c r="I53" s="56">
        <v>40077</v>
      </c>
      <c r="J53" s="55"/>
      <c r="K53" s="55" t="s">
        <v>739</v>
      </c>
      <c r="L53" s="55" t="s">
        <v>1029</v>
      </c>
      <c r="M53" s="55" t="s">
        <v>1028</v>
      </c>
      <c r="N53" s="55" t="s">
        <v>1027</v>
      </c>
      <c r="O53" s="55" t="s">
        <v>1026</v>
      </c>
      <c r="P53" s="55" t="s">
        <v>1025</v>
      </c>
      <c r="Q53" s="55" t="s">
        <v>1024</v>
      </c>
      <c r="R53" s="55" t="s">
        <v>827</v>
      </c>
    </row>
    <row r="54" spans="1:18" x14ac:dyDescent="0.25">
      <c r="A54" s="40" t="s">
        <v>1023</v>
      </c>
      <c r="B54" s="40" t="s">
        <v>1022</v>
      </c>
      <c r="C54" s="40" t="s">
        <v>1021</v>
      </c>
      <c r="D54" s="40" t="s">
        <v>809</v>
      </c>
      <c r="E54" s="40" t="s">
        <v>1020</v>
      </c>
      <c r="F54" s="40" t="s">
        <v>1019</v>
      </c>
      <c r="G54" s="40" t="s">
        <v>1018</v>
      </c>
      <c r="H54" s="40" t="s">
        <v>1017</v>
      </c>
      <c r="I54" s="57"/>
      <c r="J54" s="40"/>
      <c r="K54" s="40" t="s">
        <v>1023</v>
      </c>
      <c r="L54" s="40" t="s">
        <v>1022</v>
      </c>
      <c r="M54" s="40" t="s">
        <v>1021</v>
      </c>
      <c r="N54" s="40" t="s">
        <v>1020</v>
      </c>
      <c r="O54" s="40" t="s">
        <v>1019</v>
      </c>
      <c r="P54" s="40" t="s">
        <v>1018</v>
      </c>
      <c r="Q54" s="40" t="s">
        <v>1017</v>
      </c>
      <c r="R54" s="40" t="s">
        <v>1016</v>
      </c>
    </row>
    <row r="55" spans="1:18" x14ac:dyDescent="0.25">
      <c r="A55" s="40" t="s">
        <v>1015</v>
      </c>
      <c r="B55" s="40" t="s">
        <v>1013</v>
      </c>
      <c r="C55" s="40" t="s">
        <v>1012</v>
      </c>
      <c r="D55" s="40" t="s">
        <v>740</v>
      </c>
      <c r="E55" s="40" t="s">
        <v>1011</v>
      </c>
      <c r="F55" s="40" t="s">
        <v>1010</v>
      </c>
      <c r="G55" s="40" t="s">
        <v>1009</v>
      </c>
      <c r="H55" s="40" t="s">
        <v>1008</v>
      </c>
      <c r="I55" s="57">
        <v>40083</v>
      </c>
      <c r="J55" s="40"/>
      <c r="K55" s="40" t="s">
        <v>1014</v>
      </c>
      <c r="L55" s="40" t="s">
        <v>1013</v>
      </c>
      <c r="M55" s="40" t="s">
        <v>1012</v>
      </c>
      <c r="N55" s="40" t="s">
        <v>1011</v>
      </c>
      <c r="O55" s="40" t="s">
        <v>1010</v>
      </c>
      <c r="P55" s="40" t="s">
        <v>1009</v>
      </c>
      <c r="Q55" s="40" t="s">
        <v>1008</v>
      </c>
      <c r="R55" s="40" t="s">
        <v>1007</v>
      </c>
    </row>
    <row r="56" spans="1:18" x14ac:dyDescent="0.25">
      <c r="A56" s="55" t="s">
        <v>1006</v>
      </c>
      <c r="B56" s="55" t="s">
        <v>1005</v>
      </c>
      <c r="C56" s="55" t="s">
        <v>1004</v>
      </c>
      <c r="D56" s="55" t="s">
        <v>740</v>
      </c>
      <c r="E56" s="55" t="s">
        <v>1003</v>
      </c>
      <c r="F56" s="55" t="s">
        <v>1002</v>
      </c>
      <c r="G56" s="55" t="s">
        <v>1001</v>
      </c>
      <c r="H56" s="55" t="s">
        <v>992</v>
      </c>
      <c r="I56" s="56"/>
      <c r="J56" s="55"/>
      <c r="K56" s="55" t="s">
        <v>1000</v>
      </c>
      <c r="L56" s="55" t="s">
        <v>999</v>
      </c>
      <c r="M56" s="55" t="s">
        <v>999</v>
      </c>
      <c r="N56" s="55" t="s">
        <v>999</v>
      </c>
      <c r="O56" s="55" t="s">
        <v>999</v>
      </c>
      <c r="P56" s="55" t="s">
        <v>999</v>
      </c>
      <c r="Q56" s="55" t="s">
        <v>992</v>
      </c>
      <c r="R56" s="55" t="s">
        <v>999</v>
      </c>
    </row>
    <row r="57" spans="1:18" x14ac:dyDescent="0.25">
      <c r="A57" s="40" t="s">
        <v>998</v>
      </c>
      <c r="B57" s="40" t="s">
        <v>997</v>
      </c>
      <c r="C57" s="40" t="s">
        <v>996</v>
      </c>
      <c r="D57" s="40" t="s">
        <v>740</v>
      </c>
      <c r="E57" s="40" t="s">
        <v>995</v>
      </c>
      <c r="F57" s="40" t="s">
        <v>994</v>
      </c>
      <c r="G57" s="40" t="s">
        <v>993</v>
      </c>
      <c r="H57" s="40" t="s">
        <v>992</v>
      </c>
      <c r="I57" s="57"/>
      <c r="J57" s="40"/>
      <c r="K57" s="40" t="s">
        <v>764</v>
      </c>
      <c r="L57" s="40" t="s">
        <v>997</v>
      </c>
      <c r="M57" s="40" t="s">
        <v>996</v>
      </c>
      <c r="N57" s="40" t="s">
        <v>995</v>
      </c>
      <c r="O57" s="40" t="s">
        <v>994</v>
      </c>
      <c r="P57" s="40" t="s">
        <v>993</v>
      </c>
      <c r="Q57" s="40" t="s">
        <v>992</v>
      </c>
      <c r="R57" s="40" t="s">
        <v>991</v>
      </c>
    </row>
    <row r="58" spans="1:18" x14ac:dyDescent="0.25">
      <c r="A58" s="40" t="s">
        <v>988</v>
      </c>
      <c r="B58" s="40" t="s">
        <v>987</v>
      </c>
      <c r="C58" s="40" t="s">
        <v>986</v>
      </c>
      <c r="D58" s="40" t="s">
        <v>740</v>
      </c>
      <c r="E58" s="40" t="s">
        <v>990</v>
      </c>
      <c r="F58" s="40" t="s">
        <v>989</v>
      </c>
      <c r="G58" s="40" t="s">
        <v>983</v>
      </c>
      <c r="H58" s="40" t="s">
        <v>982</v>
      </c>
      <c r="I58" s="57">
        <v>40118</v>
      </c>
      <c r="J58" s="40" t="s">
        <v>988</v>
      </c>
      <c r="K58" s="40" t="s">
        <v>7</v>
      </c>
      <c r="L58" s="40" t="s">
        <v>987</v>
      </c>
      <c r="M58" s="40" t="s">
        <v>986</v>
      </c>
      <c r="N58" s="40" t="s">
        <v>985</v>
      </c>
      <c r="O58" s="40" t="s">
        <v>984</v>
      </c>
      <c r="P58" s="40" t="s">
        <v>983</v>
      </c>
      <c r="Q58" s="40" t="s">
        <v>982</v>
      </c>
      <c r="R58" s="40" t="s">
        <v>981</v>
      </c>
    </row>
    <row r="59" spans="1:18" x14ac:dyDescent="0.25">
      <c r="A59" s="40" t="s">
        <v>980</v>
      </c>
      <c r="B59" s="40" t="s">
        <v>809</v>
      </c>
      <c r="C59" s="40" t="s">
        <v>979</v>
      </c>
      <c r="D59" s="40" t="s">
        <v>740</v>
      </c>
      <c r="E59" s="40" t="s">
        <v>978</v>
      </c>
      <c r="F59" s="40" t="s">
        <v>977</v>
      </c>
      <c r="G59" s="40" t="s">
        <v>976</v>
      </c>
      <c r="H59" s="40" t="s">
        <v>9</v>
      </c>
      <c r="I59" s="57">
        <v>40086</v>
      </c>
      <c r="J59" s="40" t="s">
        <v>429</v>
      </c>
      <c r="K59" s="40" t="s">
        <v>429</v>
      </c>
      <c r="L59" s="40" t="s">
        <v>809</v>
      </c>
      <c r="M59" s="40" t="s">
        <v>809</v>
      </c>
      <c r="N59" s="40" t="s">
        <v>969</v>
      </c>
      <c r="O59" s="40" t="s">
        <v>968</v>
      </c>
      <c r="P59" s="40" t="s">
        <v>967</v>
      </c>
      <c r="Q59" s="40" t="s">
        <v>9</v>
      </c>
      <c r="R59" s="40" t="s">
        <v>966</v>
      </c>
    </row>
    <row r="60" spans="1:18" x14ac:dyDescent="0.25">
      <c r="A60" s="55" t="s">
        <v>975</v>
      </c>
      <c r="B60" s="55" t="s">
        <v>971</v>
      </c>
      <c r="C60" s="55" t="s">
        <v>970</v>
      </c>
      <c r="D60" s="55" t="s">
        <v>740</v>
      </c>
      <c r="E60" s="55" t="s">
        <v>974</v>
      </c>
      <c r="F60" s="55" t="s">
        <v>973</v>
      </c>
      <c r="G60" s="55" t="s">
        <v>972</v>
      </c>
      <c r="H60" s="55" t="s">
        <v>9</v>
      </c>
      <c r="I60" s="56">
        <v>40086</v>
      </c>
      <c r="J60" s="55" t="s">
        <v>429</v>
      </c>
      <c r="K60" s="55" t="s">
        <v>429</v>
      </c>
      <c r="L60" s="55" t="s">
        <v>971</v>
      </c>
      <c r="M60" s="55" t="s">
        <v>970</v>
      </c>
      <c r="N60" s="55" t="s">
        <v>969</v>
      </c>
      <c r="O60" s="55" t="s">
        <v>968</v>
      </c>
      <c r="P60" s="55" t="s">
        <v>967</v>
      </c>
      <c r="Q60" s="55" t="s">
        <v>9</v>
      </c>
      <c r="R60" s="55" t="s">
        <v>966</v>
      </c>
    </row>
    <row r="61" spans="1:18" x14ac:dyDescent="0.25">
      <c r="A61" s="40" t="s">
        <v>965</v>
      </c>
      <c r="B61" s="40" t="s">
        <v>964</v>
      </c>
      <c r="C61" s="40" t="s">
        <v>963</v>
      </c>
      <c r="D61" s="40" t="s">
        <v>740</v>
      </c>
      <c r="E61" s="40" t="s">
        <v>962</v>
      </c>
      <c r="F61" s="40" t="s">
        <v>961</v>
      </c>
      <c r="G61" s="40" t="s">
        <v>960</v>
      </c>
      <c r="H61" s="40" t="s">
        <v>9</v>
      </c>
      <c r="I61" s="57"/>
      <c r="J61" s="40"/>
      <c r="K61" s="40" t="s">
        <v>764</v>
      </c>
      <c r="L61" s="40" t="s">
        <v>764</v>
      </c>
      <c r="M61" s="40" t="s">
        <v>764</v>
      </c>
      <c r="N61" s="40" t="s">
        <v>959</v>
      </c>
      <c r="O61" s="40" t="s">
        <v>958</v>
      </c>
      <c r="P61" s="40" t="s">
        <v>764</v>
      </c>
      <c r="Q61" s="40" t="s">
        <v>957</v>
      </c>
      <c r="R61" s="40" t="s">
        <v>764</v>
      </c>
    </row>
    <row r="62" spans="1:18" x14ac:dyDescent="0.25">
      <c r="A62" s="55" t="s">
        <v>956</v>
      </c>
      <c r="B62" s="55" t="s">
        <v>740</v>
      </c>
      <c r="C62" s="55" t="s">
        <v>740</v>
      </c>
      <c r="D62" s="55" t="s">
        <v>740</v>
      </c>
      <c r="E62" s="55" t="s">
        <v>740</v>
      </c>
      <c r="F62" s="55" t="s">
        <v>740</v>
      </c>
      <c r="G62" s="55" t="s">
        <v>740</v>
      </c>
      <c r="H62" s="55" t="s">
        <v>740</v>
      </c>
      <c r="I62" s="56"/>
      <c r="J62" s="55"/>
      <c r="K62" s="55" t="s">
        <v>740</v>
      </c>
      <c r="L62" s="55" t="s">
        <v>740</v>
      </c>
      <c r="M62" s="55" t="s">
        <v>740</v>
      </c>
      <c r="N62" s="55" t="s">
        <v>740</v>
      </c>
      <c r="O62" s="55" t="s">
        <v>740</v>
      </c>
      <c r="P62" s="55" t="s">
        <v>740</v>
      </c>
      <c r="Q62" s="55" t="s">
        <v>740</v>
      </c>
      <c r="R62" s="55" t="s">
        <v>740</v>
      </c>
    </row>
    <row r="63" spans="1:18" x14ac:dyDescent="0.25">
      <c r="A63" s="55" t="s">
        <v>955</v>
      </c>
      <c r="B63" s="55" t="s">
        <v>740</v>
      </c>
      <c r="C63" s="55" t="s">
        <v>740</v>
      </c>
      <c r="D63" s="55" t="s">
        <v>740</v>
      </c>
      <c r="E63" s="55" t="s">
        <v>740</v>
      </c>
      <c r="F63" s="55" t="s">
        <v>740</v>
      </c>
      <c r="G63" s="55" t="s">
        <v>740</v>
      </c>
      <c r="H63" s="55" t="s">
        <v>740</v>
      </c>
      <c r="I63" s="56"/>
      <c r="J63" s="55"/>
      <c r="K63" s="55" t="s">
        <v>740</v>
      </c>
      <c r="L63" s="55" t="s">
        <v>740</v>
      </c>
      <c r="M63" s="55" t="s">
        <v>740</v>
      </c>
      <c r="N63" s="55" t="s">
        <v>740</v>
      </c>
      <c r="O63" s="55" t="s">
        <v>740</v>
      </c>
      <c r="P63" s="55" t="s">
        <v>740</v>
      </c>
      <c r="Q63" s="55" t="s">
        <v>740</v>
      </c>
      <c r="R63" s="55" t="s">
        <v>740</v>
      </c>
    </row>
    <row r="64" spans="1:18" x14ac:dyDescent="0.25">
      <c r="A64" s="40" t="s">
        <v>954</v>
      </c>
      <c r="B64" s="40" t="s">
        <v>740</v>
      </c>
      <c r="C64" s="40" t="s">
        <v>740</v>
      </c>
      <c r="D64" s="40" t="s">
        <v>740</v>
      </c>
      <c r="E64" s="40" t="s">
        <v>740</v>
      </c>
      <c r="F64" s="40" t="s">
        <v>740</v>
      </c>
      <c r="G64" s="40" t="s">
        <v>740</v>
      </c>
      <c r="H64" s="40" t="s">
        <v>740</v>
      </c>
      <c r="I64" s="57"/>
      <c r="J64" s="40"/>
      <c r="K64" s="40" t="s">
        <v>740</v>
      </c>
      <c r="L64" s="40" t="s">
        <v>740</v>
      </c>
      <c r="M64" s="40" t="s">
        <v>740</v>
      </c>
      <c r="N64" s="40" t="s">
        <v>740</v>
      </c>
      <c r="O64" s="40" t="s">
        <v>740</v>
      </c>
      <c r="P64" s="40" t="s">
        <v>740</v>
      </c>
      <c r="Q64" s="40" t="s">
        <v>740</v>
      </c>
      <c r="R64" s="40" t="s">
        <v>740</v>
      </c>
    </row>
    <row r="65" spans="1:18" x14ac:dyDescent="0.25">
      <c r="A65" s="40" t="s">
        <v>953</v>
      </c>
      <c r="B65" s="40" t="s">
        <v>740</v>
      </c>
      <c r="C65" s="40" t="s">
        <v>740</v>
      </c>
      <c r="D65" s="40" t="s">
        <v>740</v>
      </c>
      <c r="E65" s="40" t="s">
        <v>740</v>
      </c>
      <c r="F65" s="40" t="s">
        <v>740</v>
      </c>
      <c r="G65" s="40" t="s">
        <v>740</v>
      </c>
      <c r="H65" s="40" t="s">
        <v>740</v>
      </c>
      <c r="I65" s="57"/>
      <c r="J65" s="40"/>
      <c r="K65" s="40" t="s">
        <v>740</v>
      </c>
      <c r="L65" s="40" t="s">
        <v>740</v>
      </c>
      <c r="M65" s="40" t="s">
        <v>740</v>
      </c>
      <c r="N65" s="40" t="s">
        <v>740</v>
      </c>
      <c r="O65" s="40" t="s">
        <v>740</v>
      </c>
      <c r="P65" s="40" t="s">
        <v>740</v>
      </c>
      <c r="Q65" s="40" t="s">
        <v>740</v>
      </c>
      <c r="R65" s="40" t="s">
        <v>740</v>
      </c>
    </row>
    <row r="66" spans="1:18" x14ac:dyDescent="0.25">
      <c r="A66" s="40" t="s">
        <v>952</v>
      </c>
      <c r="B66" s="40" t="s">
        <v>740</v>
      </c>
      <c r="C66" s="40" t="s">
        <v>740</v>
      </c>
      <c r="D66" s="40" t="s">
        <v>740</v>
      </c>
      <c r="E66" s="40" t="s">
        <v>740</v>
      </c>
      <c r="F66" s="40" t="s">
        <v>740</v>
      </c>
      <c r="G66" s="40" t="s">
        <v>740</v>
      </c>
      <c r="H66" s="40" t="s">
        <v>740</v>
      </c>
      <c r="I66" s="57"/>
      <c r="J66" s="40"/>
      <c r="K66" s="40" t="s">
        <v>740</v>
      </c>
      <c r="L66" s="40" t="s">
        <v>740</v>
      </c>
      <c r="M66" s="40" t="s">
        <v>740</v>
      </c>
      <c r="N66" s="40" t="s">
        <v>740</v>
      </c>
      <c r="O66" s="40" t="s">
        <v>740</v>
      </c>
      <c r="P66" s="40" t="s">
        <v>740</v>
      </c>
      <c r="Q66" s="40" t="s">
        <v>740</v>
      </c>
      <c r="R66" s="40" t="s">
        <v>740</v>
      </c>
    </row>
    <row r="67" spans="1:18" x14ac:dyDescent="0.25">
      <c r="A67" s="40" t="s">
        <v>951</v>
      </c>
      <c r="B67" s="40" t="s">
        <v>740</v>
      </c>
      <c r="C67" s="40" t="s">
        <v>740</v>
      </c>
      <c r="D67" s="40" t="s">
        <v>740</v>
      </c>
      <c r="E67" s="40" t="s">
        <v>740</v>
      </c>
      <c r="F67" s="40" t="s">
        <v>740</v>
      </c>
      <c r="G67" s="40" t="s">
        <v>740</v>
      </c>
      <c r="H67" s="40" t="s">
        <v>740</v>
      </c>
      <c r="I67" s="57"/>
      <c r="J67" s="40"/>
      <c r="K67" s="40" t="s">
        <v>740</v>
      </c>
      <c r="L67" s="40" t="s">
        <v>740</v>
      </c>
      <c r="M67" s="40" t="s">
        <v>740</v>
      </c>
      <c r="N67" s="40" t="s">
        <v>740</v>
      </c>
      <c r="O67" s="40" t="s">
        <v>740</v>
      </c>
      <c r="P67" s="40" t="s">
        <v>740</v>
      </c>
      <c r="Q67" s="40" t="s">
        <v>740</v>
      </c>
      <c r="R67" s="40" t="s">
        <v>740</v>
      </c>
    </row>
    <row r="68" spans="1:18" x14ac:dyDescent="0.25">
      <c r="A68" s="40" t="s">
        <v>336</v>
      </c>
      <c r="B68" s="40" t="s">
        <v>740</v>
      </c>
      <c r="C68" s="40" t="s">
        <v>740</v>
      </c>
      <c r="D68" s="40" t="s">
        <v>740</v>
      </c>
      <c r="E68" s="40" t="s">
        <v>740</v>
      </c>
      <c r="F68" s="40" t="s">
        <v>740</v>
      </c>
      <c r="G68" s="40" t="s">
        <v>740</v>
      </c>
      <c r="H68" s="40" t="s">
        <v>740</v>
      </c>
      <c r="I68" s="57"/>
      <c r="J68" s="40"/>
      <c r="K68" s="40" t="s">
        <v>740</v>
      </c>
      <c r="L68" s="40" t="s">
        <v>740</v>
      </c>
      <c r="M68" s="40" t="s">
        <v>740</v>
      </c>
      <c r="N68" s="40" t="s">
        <v>740</v>
      </c>
      <c r="O68" s="40" t="s">
        <v>740</v>
      </c>
      <c r="P68" s="40" t="s">
        <v>740</v>
      </c>
      <c r="Q68" s="40" t="s">
        <v>740</v>
      </c>
      <c r="R68" s="40" t="s">
        <v>740</v>
      </c>
    </row>
    <row r="69" spans="1:18" x14ac:dyDescent="0.25">
      <c r="A69" s="40" t="s">
        <v>950</v>
      </c>
      <c r="B69" s="40" t="s">
        <v>740</v>
      </c>
      <c r="C69" s="40" t="s">
        <v>740</v>
      </c>
      <c r="D69" s="40" t="s">
        <v>740</v>
      </c>
      <c r="E69" s="40" t="s">
        <v>740</v>
      </c>
      <c r="F69" s="40" t="s">
        <v>740</v>
      </c>
      <c r="G69" s="40" t="s">
        <v>740</v>
      </c>
      <c r="H69" s="40" t="s">
        <v>740</v>
      </c>
      <c r="I69" s="57"/>
      <c r="J69" s="40"/>
      <c r="K69" s="40" t="s">
        <v>740</v>
      </c>
      <c r="L69" s="40" t="s">
        <v>740</v>
      </c>
      <c r="M69" s="40" t="s">
        <v>740</v>
      </c>
      <c r="N69" s="40" t="s">
        <v>740</v>
      </c>
      <c r="O69" s="40" t="s">
        <v>740</v>
      </c>
      <c r="P69" s="40" t="s">
        <v>740</v>
      </c>
      <c r="Q69" s="40" t="s">
        <v>740</v>
      </c>
      <c r="R69" s="40" t="s">
        <v>740</v>
      </c>
    </row>
    <row r="70" spans="1:18" x14ac:dyDescent="0.25">
      <c r="A70" s="40" t="s">
        <v>949</v>
      </c>
      <c r="B70" s="40" t="s">
        <v>740</v>
      </c>
      <c r="C70" s="40" t="s">
        <v>740</v>
      </c>
      <c r="D70" s="40" t="s">
        <v>740</v>
      </c>
      <c r="E70" s="40" t="s">
        <v>740</v>
      </c>
      <c r="F70" s="40" t="s">
        <v>740</v>
      </c>
      <c r="G70" s="40" t="s">
        <v>740</v>
      </c>
      <c r="H70" s="40" t="s">
        <v>740</v>
      </c>
      <c r="I70" s="57"/>
      <c r="J70" s="40"/>
      <c r="K70" s="40" t="s">
        <v>740</v>
      </c>
      <c r="L70" s="40" t="s">
        <v>740</v>
      </c>
      <c r="M70" s="40" t="s">
        <v>740</v>
      </c>
      <c r="N70" s="40" t="s">
        <v>740</v>
      </c>
      <c r="O70" s="40" t="s">
        <v>740</v>
      </c>
      <c r="P70" s="40" t="s">
        <v>740</v>
      </c>
      <c r="Q70" s="40" t="s">
        <v>740</v>
      </c>
      <c r="R70" s="40" t="s">
        <v>740</v>
      </c>
    </row>
    <row r="71" spans="1:18" x14ac:dyDescent="0.25">
      <c r="A71" s="40" t="s">
        <v>948</v>
      </c>
      <c r="B71" s="40" t="s">
        <v>740</v>
      </c>
      <c r="C71" s="40" t="s">
        <v>740</v>
      </c>
      <c r="D71" s="40" t="s">
        <v>740</v>
      </c>
      <c r="E71" s="40" t="s">
        <v>740</v>
      </c>
      <c r="F71" s="40" t="s">
        <v>740</v>
      </c>
      <c r="G71" s="40" t="s">
        <v>740</v>
      </c>
      <c r="H71" s="40" t="s">
        <v>740</v>
      </c>
      <c r="I71" s="57"/>
      <c r="J71" s="40"/>
      <c r="K71" s="40" t="s">
        <v>740</v>
      </c>
      <c r="L71" s="40" t="s">
        <v>740</v>
      </c>
      <c r="M71" s="40" t="s">
        <v>740</v>
      </c>
      <c r="N71" s="40" t="s">
        <v>740</v>
      </c>
      <c r="O71" s="40" t="s">
        <v>740</v>
      </c>
      <c r="P71" s="40" t="s">
        <v>740</v>
      </c>
      <c r="Q71" s="40" t="s">
        <v>740</v>
      </c>
      <c r="R71" s="40" t="s">
        <v>740</v>
      </c>
    </row>
    <row r="72" spans="1:18" x14ac:dyDescent="0.25">
      <c r="A72" s="55" t="s">
        <v>947</v>
      </c>
      <c r="B72" s="55" t="s">
        <v>740</v>
      </c>
      <c r="C72" s="55" t="s">
        <v>740</v>
      </c>
      <c r="D72" s="55" t="s">
        <v>740</v>
      </c>
      <c r="E72" s="55" t="s">
        <v>740</v>
      </c>
      <c r="F72" s="55" t="s">
        <v>740</v>
      </c>
      <c r="G72" s="55" t="s">
        <v>740</v>
      </c>
      <c r="H72" s="55" t="s">
        <v>740</v>
      </c>
      <c r="I72" s="56"/>
      <c r="J72" s="55"/>
      <c r="K72" s="55" t="s">
        <v>740</v>
      </c>
      <c r="L72" s="55" t="s">
        <v>740</v>
      </c>
      <c r="M72" s="55" t="s">
        <v>740</v>
      </c>
      <c r="N72" s="55" t="s">
        <v>740</v>
      </c>
      <c r="O72" s="55" t="s">
        <v>740</v>
      </c>
      <c r="P72" s="55" t="s">
        <v>740</v>
      </c>
      <c r="Q72" s="55" t="s">
        <v>740</v>
      </c>
      <c r="R72" s="55" t="s">
        <v>740</v>
      </c>
    </row>
    <row r="73" spans="1:18" x14ac:dyDescent="0.25">
      <c r="A73" s="40" t="s">
        <v>946</v>
      </c>
      <c r="B73" s="40" t="s">
        <v>944</v>
      </c>
      <c r="C73" s="40" t="s">
        <v>943</v>
      </c>
      <c r="D73" s="40" t="s">
        <v>740</v>
      </c>
      <c r="E73" s="40" t="s">
        <v>945</v>
      </c>
      <c r="F73" s="40" t="s">
        <v>934</v>
      </c>
      <c r="G73" s="40" t="s">
        <v>933</v>
      </c>
      <c r="H73" s="40" t="s">
        <v>917</v>
      </c>
      <c r="I73" s="57">
        <v>40094</v>
      </c>
      <c r="J73" s="40"/>
      <c r="K73" s="40" t="s">
        <v>420</v>
      </c>
      <c r="L73" s="40" t="s">
        <v>944</v>
      </c>
      <c r="M73" s="40" t="s">
        <v>943</v>
      </c>
      <c r="N73" s="40" t="s">
        <v>942</v>
      </c>
      <c r="O73" s="40" t="s">
        <v>934</v>
      </c>
      <c r="P73" s="40" t="s">
        <v>933</v>
      </c>
      <c r="Q73" s="40" t="s">
        <v>917</v>
      </c>
      <c r="R73" s="40" t="s">
        <v>941</v>
      </c>
    </row>
    <row r="74" spans="1:18" x14ac:dyDescent="0.25">
      <c r="A74" s="55" t="s">
        <v>415</v>
      </c>
      <c r="B74" s="55" t="s">
        <v>937</v>
      </c>
      <c r="C74" s="55" t="s">
        <v>936</v>
      </c>
      <c r="D74" s="55" t="s">
        <v>740</v>
      </c>
      <c r="E74" s="55" t="s">
        <v>940</v>
      </c>
      <c r="F74" s="55" t="s">
        <v>939</v>
      </c>
      <c r="G74" s="55" t="s">
        <v>938</v>
      </c>
      <c r="H74" s="55" t="s">
        <v>917</v>
      </c>
      <c r="I74" s="56">
        <v>40095</v>
      </c>
      <c r="J74" s="55"/>
      <c r="K74" s="55" t="s">
        <v>412</v>
      </c>
      <c r="L74" s="55" t="s">
        <v>937</v>
      </c>
      <c r="M74" s="55" t="s">
        <v>936</v>
      </c>
      <c r="N74" s="55" t="s">
        <v>920</v>
      </c>
      <c r="O74" s="55" t="s">
        <v>919</v>
      </c>
      <c r="P74" s="55" t="s">
        <v>918</v>
      </c>
      <c r="Q74" s="55" t="s">
        <v>917</v>
      </c>
      <c r="R74" s="55" t="s">
        <v>916</v>
      </c>
    </row>
    <row r="75" spans="1:18" x14ac:dyDescent="0.25">
      <c r="A75" s="40" t="s">
        <v>414</v>
      </c>
      <c r="B75" s="40" t="s">
        <v>932</v>
      </c>
      <c r="C75" s="40" t="s">
        <v>931</v>
      </c>
      <c r="D75" s="40" t="s">
        <v>740</v>
      </c>
      <c r="E75" s="40" t="s">
        <v>935</v>
      </c>
      <c r="F75" s="40" t="s">
        <v>934</v>
      </c>
      <c r="G75" s="40" t="s">
        <v>933</v>
      </c>
      <c r="H75" s="40" t="s">
        <v>917</v>
      </c>
      <c r="I75" s="57">
        <v>40095</v>
      </c>
      <c r="J75" s="40"/>
      <c r="K75" s="40" t="s">
        <v>412</v>
      </c>
      <c r="L75" s="40" t="s">
        <v>932</v>
      </c>
      <c r="M75" s="40" t="s">
        <v>931</v>
      </c>
      <c r="N75" s="40" t="s">
        <v>920</v>
      </c>
      <c r="O75" s="40" t="s">
        <v>919</v>
      </c>
      <c r="P75" s="40" t="s">
        <v>918</v>
      </c>
      <c r="Q75" s="40" t="s">
        <v>917</v>
      </c>
      <c r="R75" s="40" t="s">
        <v>916</v>
      </c>
    </row>
    <row r="76" spans="1:18" x14ac:dyDescent="0.25">
      <c r="A76" s="55" t="s">
        <v>413</v>
      </c>
      <c r="B76" s="55" t="s">
        <v>927</v>
      </c>
      <c r="C76" s="55" t="s">
        <v>926</v>
      </c>
      <c r="D76" s="55" t="s">
        <v>740</v>
      </c>
      <c r="E76" s="55" t="s">
        <v>930</v>
      </c>
      <c r="F76" s="55" t="s">
        <v>929</v>
      </c>
      <c r="G76" s="55" t="s">
        <v>928</v>
      </c>
      <c r="H76" s="55" t="s">
        <v>917</v>
      </c>
      <c r="I76" s="56">
        <v>40095</v>
      </c>
      <c r="J76" s="55"/>
      <c r="K76" s="55" t="s">
        <v>412</v>
      </c>
      <c r="L76" s="55" t="s">
        <v>927</v>
      </c>
      <c r="M76" s="55" t="s">
        <v>926</v>
      </c>
      <c r="N76" s="55" t="s">
        <v>920</v>
      </c>
      <c r="O76" s="55" t="s">
        <v>919</v>
      </c>
      <c r="P76" s="55" t="s">
        <v>918</v>
      </c>
      <c r="Q76" s="55" t="s">
        <v>917</v>
      </c>
      <c r="R76" s="55" t="s">
        <v>916</v>
      </c>
    </row>
    <row r="77" spans="1:18" x14ac:dyDescent="0.25">
      <c r="A77" s="40" t="s">
        <v>411</v>
      </c>
      <c r="B77" s="40" t="s">
        <v>922</v>
      </c>
      <c r="C77" s="40" t="s">
        <v>921</v>
      </c>
      <c r="D77" s="40" t="s">
        <v>740</v>
      </c>
      <c r="E77" s="40" t="s">
        <v>925</v>
      </c>
      <c r="F77" s="40" t="s">
        <v>924</v>
      </c>
      <c r="G77" s="40" t="s">
        <v>923</v>
      </c>
      <c r="H77" s="40" t="s">
        <v>917</v>
      </c>
      <c r="I77" s="57">
        <v>40095</v>
      </c>
      <c r="J77" s="40"/>
      <c r="K77" s="40" t="s">
        <v>412</v>
      </c>
      <c r="L77" s="40" t="s">
        <v>922</v>
      </c>
      <c r="M77" s="40" t="s">
        <v>921</v>
      </c>
      <c r="N77" s="40" t="s">
        <v>920</v>
      </c>
      <c r="O77" s="40" t="s">
        <v>919</v>
      </c>
      <c r="P77" s="40" t="s">
        <v>918</v>
      </c>
      <c r="Q77" s="40" t="s">
        <v>917</v>
      </c>
      <c r="R77" s="40" t="s">
        <v>916</v>
      </c>
    </row>
    <row r="78" spans="1:18" x14ac:dyDescent="0.25">
      <c r="A78" s="55" t="s">
        <v>915</v>
      </c>
      <c r="B78" s="55" t="s">
        <v>914</v>
      </c>
      <c r="C78" s="55" t="s">
        <v>913</v>
      </c>
      <c r="D78" s="55" t="s">
        <v>740</v>
      </c>
      <c r="E78" s="55" t="s">
        <v>912</v>
      </c>
      <c r="F78" s="55" t="s">
        <v>911</v>
      </c>
      <c r="G78" s="55" t="s">
        <v>910</v>
      </c>
      <c r="H78" s="55" t="s">
        <v>214</v>
      </c>
      <c r="I78" s="56"/>
      <c r="J78" s="55"/>
      <c r="K78" s="55" t="s">
        <v>739</v>
      </c>
      <c r="L78" s="55" t="s">
        <v>914</v>
      </c>
      <c r="M78" s="55" t="s">
        <v>913</v>
      </c>
      <c r="N78" s="55" t="s">
        <v>912</v>
      </c>
      <c r="O78" s="55" t="s">
        <v>911</v>
      </c>
      <c r="P78" s="55" t="s">
        <v>910</v>
      </c>
      <c r="Q78" s="55" t="s">
        <v>214</v>
      </c>
      <c r="R78" s="55" t="s">
        <v>909</v>
      </c>
    </row>
    <row r="79" spans="1:18" x14ac:dyDescent="0.25">
      <c r="A79" s="40" t="s">
        <v>908</v>
      </c>
      <c r="B79" s="40" t="s">
        <v>907</v>
      </c>
      <c r="C79" s="40" t="s">
        <v>906</v>
      </c>
      <c r="D79" s="40" t="s">
        <v>740</v>
      </c>
      <c r="E79" s="40" t="s">
        <v>905</v>
      </c>
      <c r="F79" s="40" t="s">
        <v>904</v>
      </c>
      <c r="G79" s="40" t="s">
        <v>903</v>
      </c>
      <c r="H79" s="40" t="s">
        <v>214</v>
      </c>
      <c r="I79" s="57"/>
      <c r="J79" s="40"/>
      <c r="K79" s="40" t="s">
        <v>739</v>
      </c>
      <c r="L79" s="40" t="s">
        <v>907</v>
      </c>
      <c r="M79" s="40" t="s">
        <v>906</v>
      </c>
      <c r="N79" s="40" t="s">
        <v>905</v>
      </c>
      <c r="O79" s="40" t="s">
        <v>904</v>
      </c>
      <c r="P79" s="40" t="s">
        <v>903</v>
      </c>
      <c r="Q79" s="40" t="s">
        <v>214</v>
      </c>
      <c r="R79" s="40" t="s">
        <v>902</v>
      </c>
    </row>
    <row r="80" spans="1:18" x14ac:dyDescent="0.25">
      <c r="A80" s="40" t="s">
        <v>901</v>
      </c>
      <c r="B80" s="40" t="s">
        <v>900</v>
      </c>
      <c r="C80" s="40" t="s">
        <v>899</v>
      </c>
      <c r="D80" s="40" t="s">
        <v>809</v>
      </c>
      <c r="E80" s="40" t="s">
        <v>898</v>
      </c>
      <c r="F80" s="40" t="s">
        <v>897</v>
      </c>
      <c r="G80" s="40" t="s">
        <v>896</v>
      </c>
      <c r="H80" s="40" t="s">
        <v>214</v>
      </c>
      <c r="I80" s="57"/>
      <c r="J80" s="40"/>
      <c r="K80" s="40" t="s">
        <v>895</v>
      </c>
      <c r="L80" s="40" t="s">
        <v>894</v>
      </c>
      <c r="M80" s="40" t="s">
        <v>893</v>
      </c>
      <c r="N80" s="40" t="s">
        <v>892</v>
      </c>
      <c r="O80" s="40" t="s">
        <v>891</v>
      </c>
      <c r="P80" s="40" t="s">
        <v>890</v>
      </c>
      <c r="Q80" s="40" t="s">
        <v>214</v>
      </c>
      <c r="R80" s="40" t="s">
        <v>889</v>
      </c>
    </row>
    <row r="81" spans="1:18" x14ac:dyDescent="0.25">
      <c r="A81" s="55" t="s">
        <v>888</v>
      </c>
      <c r="B81" s="55" t="s">
        <v>887</v>
      </c>
      <c r="C81" s="55" t="s">
        <v>886</v>
      </c>
      <c r="D81" s="55" t="s">
        <v>740</v>
      </c>
      <c r="E81" s="55" t="s">
        <v>882</v>
      </c>
      <c r="F81" s="55" t="s">
        <v>885</v>
      </c>
      <c r="G81" s="55" t="s">
        <v>880</v>
      </c>
      <c r="H81" s="55" t="s">
        <v>879</v>
      </c>
      <c r="I81" s="56"/>
      <c r="J81" s="55"/>
      <c r="K81" s="55" t="s">
        <v>884</v>
      </c>
      <c r="L81" s="55" t="s">
        <v>884</v>
      </c>
      <c r="M81" s="55" t="s">
        <v>883</v>
      </c>
      <c r="N81" s="55" t="s">
        <v>882</v>
      </c>
      <c r="O81" s="55" t="s">
        <v>881</v>
      </c>
      <c r="P81" s="55" t="s">
        <v>880</v>
      </c>
      <c r="Q81" s="55" t="s">
        <v>879</v>
      </c>
      <c r="R81" s="55" t="s">
        <v>878</v>
      </c>
    </row>
    <row r="82" spans="1:18" x14ac:dyDescent="0.25">
      <c r="A82" s="55" t="s">
        <v>877</v>
      </c>
      <c r="B82" s="55" t="s">
        <v>876</v>
      </c>
      <c r="C82" s="55" t="s">
        <v>870</v>
      </c>
      <c r="D82" s="55" t="s">
        <v>740</v>
      </c>
      <c r="E82" s="55" t="s">
        <v>875</v>
      </c>
      <c r="F82" s="55" t="s">
        <v>874</v>
      </c>
      <c r="G82" s="55" t="s">
        <v>873</v>
      </c>
      <c r="H82" s="55" t="s">
        <v>866</v>
      </c>
      <c r="I82" s="56"/>
      <c r="J82" s="55"/>
      <c r="K82" s="55" t="s">
        <v>872</v>
      </c>
      <c r="L82" s="55" t="s">
        <v>871</v>
      </c>
      <c r="M82" s="55" t="s">
        <v>870</v>
      </c>
      <c r="N82" s="55" t="s">
        <v>869</v>
      </c>
      <c r="O82" s="55" t="s">
        <v>868</v>
      </c>
      <c r="P82" s="55" t="s">
        <v>867</v>
      </c>
      <c r="Q82" s="55" t="s">
        <v>866</v>
      </c>
      <c r="R82" s="55" t="s">
        <v>865</v>
      </c>
    </row>
    <row r="83" spans="1:18" x14ac:dyDescent="0.25">
      <c r="A83" s="40" t="s">
        <v>864</v>
      </c>
      <c r="B83" s="40" t="s">
        <v>859</v>
      </c>
      <c r="C83" s="40" t="s">
        <v>858</v>
      </c>
      <c r="D83" s="40" t="s">
        <v>740</v>
      </c>
      <c r="E83" s="40" t="s">
        <v>863</v>
      </c>
      <c r="F83" s="40" t="s">
        <v>862</v>
      </c>
      <c r="G83" s="40" t="s">
        <v>861</v>
      </c>
      <c r="H83" s="40" t="s">
        <v>846</v>
      </c>
      <c r="I83" s="57">
        <v>40092</v>
      </c>
      <c r="J83" s="40"/>
      <c r="K83" s="40" t="s">
        <v>860</v>
      </c>
      <c r="L83" s="40" t="s">
        <v>859</v>
      </c>
      <c r="M83" s="40" t="s">
        <v>858</v>
      </c>
      <c r="N83" s="40" t="s">
        <v>857</v>
      </c>
      <c r="O83" s="40" t="s">
        <v>856</v>
      </c>
      <c r="P83" s="40" t="s">
        <v>855</v>
      </c>
      <c r="Q83" s="40" t="s">
        <v>846</v>
      </c>
      <c r="R83" s="40" t="s">
        <v>854</v>
      </c>
    </row>
    <row r="84" spans="1:18" x14ac:dyDescent="0.25">
      <c r="A84" s="55" t="s">
        <v>853</v>
      </c>
      <c r="B84" s="55" t="s">
        <v>851</v>
      </c>
      <c r="C84" s="55" t="s">
        <v>850</v>
      </c>
      <c r="D84" s="55" t="s">
        <v>740</v>
      </c>
      <c r="E84" s="55" t="s">
        <v>849</v>
      </c>
      <c r="F84" s="55" t="s">
        <v>848</v>
      </c>
      <c r="G84" s="55" t="s">
        <v>847</v>
      </c>
      <c r="H84" s="55" t="s">
        <v>846</v>
      </c>
      <c r="I84" s="56"/>
      <c r="J84" s="55"/>
      <c r="K84" s="55" t="s">
        <v>852</v>
      </c>
      <c r="L84" s="55" t="s">
        <v>851</v>
      </c>
      <c r="M84" s="55" t="s">
        <v>850</v>
      </c>
      <c r="N84" s="55" t="s">
        <v>849</v>
      </c>
      <c r="O84" s="55" t="s">
        <v>848</v>
      </c>
      <c r="P84" s="55" t="s">
        <v>847</v>
      </c>
      <c r="Q84" s="55" t="s">
        <v>846</v>
      </c>
      <c r="R84" s="55" t="s">
        <v>845</v>
      </c>
    </row>
    <row r="85" spans="1:18" x14ac:dyDescent="0.25">
      <c r="A85" s="40" t="s">
        <v>844</v>
      </c>
      <c r="B85" s="40" t="s">
        <v>839</v>
      </c>
      <c r="C85" s="40" t="s">
        <v>838</v>
      </c>
      <c r="D85" s="40" t="s">
        <v>740</v>
      </c>
      <c r="E85" s="40" t="s">
        <v>843</v>
      </c>
      <c r="F85" s="40" t="s">
        <v>842</v>
      </c>
      <c r="G85" s="40" t="s">
        <v>841</v>
      </c>
      <c r="H85" s="40" t="s">
        <v>834</v>
      </c>
      <c r="I85" s="57"/>
      <c r="J85" s="40"/>
      <c r="K85" s="40" t="s">
        <v>840</v>
      </c>
      <c r="L85" s="40" t="s">
        <v>839</v>
      </c>
      <c r="M85" s="40" t="s">
        <v>838</v>
      </c>
      <c r="N85" s="40" t="s">
        <v>837</v>
      </c>
      <c r="O85" s="40" t="s">
        <v>836</v>
      </c>
      <c r="P85" s="40" t="s">
        <v>835</v>
      </c>
      <c r="Q85" s="40" t="s">
        <v>834</v>
      </c>
      <c r="R85" s="40" t="s">
        <v>833</v>
      </c>
    </row>
    <row r="86" spans="1:18" x14ac:dyDescent="0.25">
      <c r="A86" s="55" t="s">
        <v>832</v>
      </c>
      <c r="B86" s="55" t="s">
        <v>830</v>
      </c>
      <c r="C86" s="55" t="s">
        <v>829</v>
      </c>
      <c r="D86" s="55" t="s">
        <v>740</v>
      </c>
      <c r="E86" s="55" t="s">
        <v>821</v>
      </c>
      <c r="F86" s="55" t="s">
        <v>822</v>
      </c>
      <c r="G86" s="55" t="s">
        <v>828</v>
      </c>
      <c r="H86" s="55" t="s">
        <v>820</v>
      </c>
      <c r="I86" s="56">
        <v>40120</v>
      </c>
      <c r="J86" s="55"/>
      <c r="K86" s="55" t="s">
        <v>831</v>
      </c>
      <c r="L86" s="55" t="s">
        <v>830</v>
      </c>
      <c r="M86" s="55" t="s">
        <v>829</v>
      </c>
      <c r="N86" s="55" t="s">
        <v>821</v>
      </c>
      <c r="O86" s="55" t="s">
        <v>822</v>
      </c>
      <c r="P86" s="55" t="s">
        <v>828</v>
      </c>
      <c r="Q86" s="55" t="s">
        <v>820</v>
      </c>
      <c r="R86" s="55" t="s">
        <v>827</v>
      </c>
    </row>
    <row r="87" spans="1:18" x14ac:dyDescent="0.25">
      <c r="A87" s="55" t="s">
        <v>826</v>
      </c>
      <c r="B87" s="55" t="s">
        <v>825</v>
      </c>
      <c r="C87" s="55" t="s">
        <v>824</v>
      </c>
      <c r="D87" s="55" t="s">
        <v>740</v>
      </c>
      <c r="E87" s="55" t="s">
        <v>823</v>
      </c>
      <c r="F87" s="55" t="s">
        <v>822</v>
      </c>
      <c r="G87" s="55" t="s">
        <v>821</v>
      </c>
      <c r="H87" s="55" t="s">
        <v>820</v>
      </c>
      <c r="I87" s="56"/>
      <c r="J87" s="55"/>
      <c r="K87" s="55" t="s">
        <v>809</v>
      </c>
      <c r="L87" s="55" t="s">
        <v>809</v>
      </c>
      <c r="M87" s="55" t="s">
        <v>809</v>
      </c>
      <c r="N87" s="55" t="s">
        <v>809</v>
      </c>
      <c r="O87" s="55" t="s">
        <v>809</v>
      </c>
      <c r="P87" s="55" t="s">
        <v>809</v>
      </c>
      <c r="Q87" s="55" t="s">
        <v>809</v>
      </c>
      <c r="R87" s="55" t="s">
        <v>809</v>
      </c>
    </row>
    <row r="88" spans="1:18" x14ac:dyDescent="0.25">
      <c r="A88" s="55" t="s">
        <v>819</v>
      </c>
      <c r="B88" s="55" t="s">
        <v>817</v>
      </c>
      <c r="C88" s="55" t="s">
        <v>816</v>
      </c>
      <c r="D88" s="55" t="s">
        <v>740</v>
      </c>
      <c r="E88" s="55" t="s">
        <v>815</v>
      </c>
      <c r="F88" s="55" t="s">
        <v>814</v>
      </c>
      <c r="G88" s="55" t="s">
        <v>813</v>
      </c>
      <c r="H88" s="55" t="s">
        <v>812</v>
      </c>
      <c r="I88" s="56"/>
      <c r="J88" s="55"/>
      <c r="K88" s="55" t="s">
        <v>818</v>
      </c>
      <c r="L88" s="55" t="s">
        <v>817</v>
      </c>
      <c r="M88" s="55" t="s">
        <v>816</v>
      </c>
      <c r="N88" s="55" t="s">
        <v>815</v>
      </c>
      <c r="O88" s="55" t="s">
        <v>814</v>
      </c>
      <c r="P88" s="55" t="s">
        <v>813</v>
      </c>
      <c r="Q88" s="55" t="s">
        <v>812</v>
      </c>
      <c r="R88" s="55" t="s">
        <v>811</v>
      </c>
    </row>
    <row r="89" spans="1:18" x14ac:dyDescent="0.25">
      <c r="A89" s="55" t="s">
        <v>808</v>
      </c>
      <c r="B89" s="55" t="s">
        <v>810</v>
      </c>
      <c r="C89" s="55" t="s">
        <v>807</v>
      </c>
      <c r="D89" s="55" t="s">
        <v>809</v>
      </c>
      <c r="E89" s="55" t="s">
        <v>806</v>
      </c>
      <c r="F89" s="55" t="s">
        <v>805</v>
      </c>
      <c r="G89" s="55" t="s">
        <v>804</v>
      </c>
      <c r="H89" s="55" t="s">
        <v>782</v>
      </c>
      <c r="I89" s="56">
        <v>40131</v>
      </c>
      <c r="J89" s="55" t="s">
        <v>808</v>
      </c>
      <c r="K89" s="55" t="s">
        <v>245</v>
      </c>
      <c r="L89" s="55" t="s">
        <v>245</v>
      </c>
      <c r="M89" s="55" t="s">
        <v>807</v>
      </c>
      <c r="N89" s="55" t="s">
        <v>806</v>
      </c>
      <c r="O89" s="55" t="s">
        <v>805</v>
      </c>
      <c r="P89" s="55" t="s">
        <v>804</v>
      </c>
      <c r="Q89" s="55" t="s">
        <v>782</v>
      </c>
      <c r="R89" s="55" t="s">
        <v>803</v>
      </c>
    </row>
    <row r="90" spans="1:18" x14ac:dyDescent="0.25">
      <c r="A90" s="55" t="s">
        <v>802</v>
      </c>
      <c r="B90" s="55" t="s">
        <v>800</v>
      </c>
      <c r="C90" s="55" t="s">
        <v>799</v>
      </c>
      <c r="D90" s="55" t="s">
        <v>740</v>
      </c>
      <c r="E90" s="55" t="s">
        <v>798</v>
      </c>
      <c r="F90" s="55" t="s">
        <v>791</v>
      </c>
      <c r="G90" s="55" t="s">
        <v>797</v>
      </c>
      <c r="H90" s="55" t="s">
        <v>782</v>
      </c>
      <c r="I90" s="56"/>
      <c r="J90" s="55"/>
      <c r="K90" s="55" t="s">
        <v>801</v>
      </c>
      <c r="L90" s="55" t="s">
        <v>800</v>
      </c>
      <c r="M90" s="55" t="s">
        <v>799</v>
      </c>
      <c r="N90" s="55" t="s">
        <v>798</v>
      </c>
      <c r="O90" s="55" t="s">
        <v>791</v>
      </c>
      <c r="P90" s="55" t="s">
        <v>797</v>
      </c>
      <c r="Q90" s="55" t="s">
        <v>782</v>
      </c>
      <c r="R90" s="55" t="s">
        <v>781</v>
      </c>
    </row>
    <row r="91" spans="1:18" x14ac:dyDescent="0.25">
      <c r="A91" s="55" t="s">
        <v>796</v>
      </c>
      <c r="B91" s="55" t="s">
        <v>794</v>
      </c>
      <c r="C91" s="55" t="s">
        <v>793</v>
      </c>
      <c r="D91" s="55" t="s">
        <v>740</v>
      </c>
      <c r="E91" s="55" t="s">
        <v>792</v>
      </c>
      <c r="F91" s="55" t="s">
        <v>791</v>
      </c>
      <c r="G91" s="55" t="s">
        <v>790</v>
      </c>
      <c r="H91" s="55" t="s">
        <v>782</v>
      </c>
      <c r="I91" s="56"/>
      <c r="J91" s="55"/>
      <c r="K91" s="55" t="s">
        <v>795</v>
      </c>
      <c r="L91" s="55" t="s">
        <v>794</v>
      </c>
      <c r="M91" s="55" t="s">
        <v>793</v>
      </c>
      <c r="N91" s="55" t="s">
        <v>792</v>
      </c>
      <c r="O91" s="55" t="s">
        <v>791</v>
      </c>
      <c r="P91" s="55" t="s">
        <v>790</v>
      </c>
      <c r="Q91" s="55" t="s">
        <v>782</v>
      </c>
      <c r="R91" s="55" t="s">
        <v>781</v>
      </c>
    </row>
    <row r="92" spans="1:18" x14ac:dyDescent="0.25">
      <c r="A92" s="40" t="s">
        <v>789</v>
      </c>
      <c r="B92" s="40" t="s">
        <v>787</v>
      </c>
      <c r="C92" s="40" t="s">
        <v>786</v>
      </c>
      <c r="D92" s="40" t="s">
        <v>740</v>
      </c>
      <c r="E92" s="40" t="s">
        <v>785</v>
      </c>
      <c r="F92" s="40" t="s">
        <v>784</v>
      </c>
      <c r="G92" s="40" t="s">
        <v>783</v>
      </c>
      <c r="H92" s="40" t="s">
        <v>782</v>
      </c>
      <c r="I92" s="57"/>
      <c r="J92" s="40"/>
      <c r="K92" s="40" t="s">
        <v>788</v>
      </c>
      <c r="L92" s="40" t="s">
        <v>787</v>
      </c>
      <c r="M92" s="40" t="s">
        <v>786</v>
      </c>
      <c r="N92" s="40" t="s">
        <v>785</v>
      </c>
      <c r="O92" s="40" t="s">
        <v>784</v>
      </c>
      <c r="P92" s="40" t="s">
        <v>783</v>
      </c>
      <c r="Q92" s="40" t="s">
        <v>782</v>
      </c>
      <c r="R92" s="40" t="s">
        <v>781</v>
      </c>
    </row>
    <row r="93" spans="1:18" x14ac:dyDescent="0.25">
      <c r="A93" s="40" t="s">
        <v>780</v>
      </c>
      <c r="B93" s="40" t="s">
        <v>775</v>
      </c>
      <c r="C93" s="40" t="s">
        <v>774</v>
      </c>
      <c r="D93" s="40" t="s">
        <v>740</v>
      </c>
      <c r="E93" s="40" t="s">
        <v>779</v>
      </c>
      <c r="F93" s="40" t="s">
        <v>778</v>
      </c>
      <c r="G93" s="40" t="s">
        <v>777</v>
      </c>
      <c r="H93" s="40" t="s">
        <v>743</v>
      </c>
      <c r="I93" s="57"/>
      <c r="J93" s="40"/>
      <c r="K93" s="40" t="s">
        <v>776</v>
      </c>
      <c r="L93" s="40" t="s">
        <v>775</v>
      </c>
      <c r="M93" s="40" t="s">
        <v>774</v>
      </c>
      <c r="N93" s="40" t="s">
        <v>773</v>
      </c>
      <c r="O93" s="40" t="s">
        <v>772</v>
      </c>
      <c r="P93" s="40" t="s">
        <v>771</v>
      </c>
      <c r="Q93" s="40" t="s">
        <v>743</v>
      </c>
      <c r="R93" s="40" t="s">
        <v>770</v>
      </c>
    </row>
    <row r="94" spans="1:18" x14ac:dyDescent="0.25">
      <c r="A94" s="55" t="s">
        <v>769</v>
      </c>
      <c r="B94" s="55" t="s">
        <v>768</v>
      </c>
      <c r="C94" s="55" t="s">
        <v>755</v>
      </c>
      <c r="D94" s="55" t="s">
        <v>740</v>
      </c>
      <c r="E94" s="55" t="s">
        <v>754</v>
      </c>
      <c r="F94" s="55" t="s">
        <v>753</v>
      </c>
      <c r="G94" s="55" t="s">
        <v>752</v>
      </c>
      <c r="H94" s="55" t="s">
        <v>743</v>
      </c>
      <c r="I94" s="56">
        <v>40102</v>
      </c>
      <c r="J94" s="55"/>
      <c r="K94" s="55" t="s">
        <v>739</v>
      </c>
      <c r="L94" s="55" t="s">
        <v>768</v>
      </c>
      <c r="M94" s="55" t="s">
        <v>755</v>
      </c>
      <c r="N94" s="55" t="s">
        <v>754</v>
      </c>
      <c r="O94" s="55" t="s">
        <v>753</v>
      </c>
      <c r="P94" s="55" t="s">
        <v>752</v>
      </c>
      <c r="Q94" s="55" t="s">
        <v>743</v>
      </c>
      <c r="R94" s="55" t="s">
        <v>751</v>
      </c>
    </row>
    <row r="95" spans="1:18" x14ac:dyDescent="0.25">
      <c r="A95" s="40" t="s">
        <v>767</v>
      </c>
      <c r="B95" s="40" t="s">
        <v>756</v>
      </c>
      <c r="C95" s="40" t="s">
        <v>755</v>
      </c>
      <c r="D95" s="40" t="s">
        <v>740</v>
      </c>
      <c r="E95" s="40" t="s">
        <v>754</v>
      </c>
      <c r="F95" s="40" t="s">
        <v>753</v>
      </c>
      <c r="G95" s="40" t="s">
        <v>752</v>
      </c>
      <c r="H95" s="40" t="s">
        <v>743</v>
      </c>
      <c r="I95" s="57">
        <v>40102</v>
      </c>
      <c r="J95" s="40"/>
      <c r="K95" s="40" t="s">
        <v>739</v>
      </c>
      <c r="L95" s="40" t="s">
        <v>756</v>
      </c>
      <c r="M95" s="40" t="s">
        <v>755</v>
      </c>
      <c r="N95" s="40" t="s">
        <v>754</v>
      </c>
      <c r="O95" s="40" t="s">
        <v>753</v>
      </c>
      <c r="P95" s="40" t="s">
        <v>752</v>
      </c>
      <c r="Q95" s="40" t="s">
        <v>743</v>
      </c>
      <c r="R95" s="40" t="s">
        <v>751</v>
      </c>
    </row>
    <row r="96" spans="1:18" x14ac:dyDescent="0.25">
      <c r="A96" s="55" t="s">
        <v>766</v>
      </c>
      <c r="B96" s="55" t="s">
        <v>763</v>
      </c>
      <c r="C96" s="55" t="s">
        <v>762</v>
      </c>
      <c r="D96" s="55" t="s">
        <v>740</v>
      </c>
      <c r="E96" s="55" t="s">
        <v>765</v>
      </c>
      <c r="F96" s="55" t="s">
        <v>760</v>
      </c>
      <c r="G96" s="55" t="s">
        <v>759</v>
      </c>
      <c r="H96" s="55" t="s">
        <v>743</v>
      </c>
      <c r="I96" s="56">
        <v>40160</v>
      </c>
      <c r="J96" s="55"/>
      <c r="K96" s="55" t="s">
        <v>764</v>
      </c>
      <c r="L96" s="55" t="s">
        <v>763</v>
      </c>
      <c r="M96" s="55" t="s">
        <v>762</v>
      </c>
      <c r="N96" s="55" t="s">
        <v>761</v>
      </c>
      <c r="O96" s="55" t="s">
        <v>760</v>
      </c>
      <c r="P96" s="55" t="s">
        <v>759</v>
      </c>
      <c r="Q96" s="55" t="s">
        <v>743</v>
      </c>
      <c r="R96" s="55" t="s">
        <v>758</v>
      </c>
    </row>
    <row r="97" spans="1:18" x14ac:dyDescent="0.25">
      <c r="A97" s="55" t="s">
        <v>757</v>
      </c>
      <c r="B97" s="55" t="s">
        <v>756</v>
      </c>
      <c r="C97" s="55" t="s">
        <v>755</v>
      </c>
      <c r="D97" s="55" t="s">
        <v>740</v>
      </c>
      <c r="E97" s="55" t="s">
        <v>754</v>
      </c>
      <c r="F97" s="55" t="s">
        <v>753</v>
      </c>
      <c r="G97" s="55" t="s">
        <v>752</v>
      </c>
      <c r="H97" s="55" t="s">
        <v>743</v>
      </c>
      <c r="I97" s="56"/>
      <c r="J97" s="55"/>
      <c r="K97" s="55" t="s">
        <v>739</v>
      </c>
      <c r="L97" s="55" t="s">
        <v>756</v>
      </c>
      <c r="M97" s="55" t="s">
        <v>755</v>
      </c>
      <c r="N97" s="55" t="s">
        <v>754</v>
      </c>
      <c r="O97" s="55" t="s">
        <v>753</v>
      </c>
      <c r="P97" s="55" t="s">
        <v>752</v>
      </c>
      <c r="Q97" s="55" t="s">
        <v>743</v>
      </c>
      <c r="R97" s="55" t="s">
        <v>751</v>
      </c>
    </row>
    <row r="98" spans="1:18" x14ac:dyDescent="0.25">
      <c r="A98" s="40" t="s">
        <v>750</v>
      </c>
      <c r="B98" s="40" t="s">
        <v>748</v>
      </c>
      <c r="C98" s="40" t="s">
        <v>747</v>
      </c>
      <c r="D98" s="40" t="s">
        <v>740</v>
      </c>
      <c r="E98" s="40" t="s">
        <v>746</v>
      </c>
      <c r="F98" s="40" t="s">
        <v>745</v>
      </c>
      <c r="G98" s="40" t="s">
        <v>744</v>
      </c>
      <c r="H98" s="40" t="s">
        <v>743</v>
      </c>
      <c r="I98" s="57"/>
      <c r="J98" s="40"/>
      <c r="K98" s="40" t="s">
        <v>749</v>
      </c>
      <c r="L98" s="40" t="s">
        <v>748</v>
      </c>
      <c r="M98" s="40" t="s">
        <v>747</v>
      </c>
      <c r="N98" s="40" t="s">
        <v>746</v>
      </c>
      <c r="O98" s="40" t="s">
        <v>745</v>
      </c>
      <c r="P98" s="40" t="s">
        <v>744</v>
      </c>
      <c r="Q98" s="40" t="s">
        <v>743</v>
      </c>
      <c r="R98" s="40" t="s">
        <v>742</v>
      </c>
    </row>
    <row r="99" spans="1:18" x14ac:dyDescent="0.25">
      <c r="A99" s="55" t="s">
        <v>741</v>
      </c>
      <c r="B99" s="55" t="s">
        <v>738</v>
      </c>
      <c r="C99" s="55" t="s">
        <v>737</v>
      </c>
      <c r="D99" s="55" t="s">
        <v>740</v>
      </c>
      <c r="E99" s="55" t="s">
        <v>736</v>
      </c>
      <c r="F99" s="55" t="s">
        <v>733</v>
      </c>
      <c r="G99" s="55" t="s">
        <v>735</v>
      </c>
      <c r="H99" s="55" t="s">
        <v>734</v>
      </c>
      <c r="I99" s="56"/>
      <c r="J99" s="55"/>
      <c r="K99" s="55" t="s">
        <v>739</v>
      </c>
      <c r="L99" s="55" t="s">
        <v>738</v>
      </c>
      <c r="M99" s="55" t="s">
        <v>737</v>
      </c>
      <c r="N99" s="55" t="s">
        <v>736</v>
      </c>
      <c r="O99" s="55" t="s">
        <v>733</v>
      </c>
      <c r="P99" s="55" t="s">
        <v>735</v>
      </c>
      <c r="Q99" s="55" t="s">
        <v>734</v>
      </c>
      <c r="R99" s="55" t="s">
        <v>733</v>
      </c>
    </row>
  </sheetData>
  <autoFilter ref="A1:R99" xr:uid="{00000000-0009-0000-0000-000001000000}">
    <filterColumn colId="7">
      <filters>
        <filter val="NL"/>
      </filters>
    </filterColumn>
    <sortState xmlns:xlrd2="http://schemas.microsoft.com/office/spreadsheetml/2017/richdata2" ref="A2:R99">
      <sortCondition ref="H1:H99"/>
    </sortState>
  </autoFilter>
  <hyperlinks>
    <hyperlink ref="M8" r:id="rId1" xr:uid="{B25B17BE-7922-4E4D-AF07-956282DF2FBA}"/>
  </hyperlinks>
  <pageMargins left="0.7" right="0.7" top="0.75" bottom="0.75" header="0.3" footer="0.3"/>
  <pageSetup paperSize="9" scale="48" orientation="landscape" r:id="rId2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8E3C-6948-44B0-B6A1-5E6AAB6FA611}">
  <dimension ref="A1:W255"/>
  <sheetViews>
    <sheetView zoomScaleNormal="100" workbookViewId="0">
      <pane ySplit="1" topLeftCell="A88" activePane="bottomLeft" state="frozen"/>
      <selection pane="bottomLeft" activeCell="P117" sqref="P117"/>
    </sheetView>
  </sheetViews>
  <sheetFormatPr defaultColWidth="9.109375" defaultRowHeight="11.4" x14ac:dyDescent="0.2"/>
  <cols>
    <col min="1" max="1" width="8.33203125" style="5" customWidth="1"/>
    <col min="2" max="2" width="11.88671875" style="5" bestFit="1" customWidth="1"/>
    <col min="3" max="3" width="8.33203125" style="2" customWidth="1"/>
    <col min="4" max="4" width="45.44140625" style="2" customWidth="1"/>
    <col min="5" max="5" width="19.109375" style="4" bestFit="1" customWidth="1"/>
    <col min="6" max="6" width="23.44140625" style="2" customWidth="1"/>
    <col min="7" max="18" width="5.5546875" style="3" customWidth="1"/>
    <col min="19" max="19" width="18.44140625" style="3" customWidth="1"/>
    <col min="20" max="20" width="20.44140625" style="3" customWidth="1"/>
    <col min="21" max="16384" width="9.109375" style="2"/>
  </cols>
  <sheetData>
    <row r="1" spans="1:23" s="47" customFormat="1" ht="136.19999999999999" x14ac:dyDescent="0.3">
      <c r="A1" s="51" t="s">
        <v>732</v>
      </c>
      <c r="B1" s="50" t="s">
        <v>731</v>
      </c>
      <c r="C1" s="48" t="s">
        <v>730</v>
      </c>
      <c r="D1" s="48" t="s">
        <v>729</v>
      </c>
      <c r="E1" s="49" t="s">
        <v>0</v>
      </c>
      <c r="F1" s="48" t="s">
        <v>728</v>
      </c>
      <c r="G1" s="48" t="s">
        <v>206</v>
      </c>
      <c r="H1" s="48" t="s">
        <v>207</v>
      </c>
      <c r="I1" s="48" t="s">
        <v>208</v>
      </c>
      <c r="J1" s="48" t="s">
        <v>209</v>
      </c>
      <c r="K1" s="48" t="s">
        <v>210</v>
      </c>
      <c r="L1" s="48" t="s">
        <v>211</v>
      </c>
      <c r="M1" s="48" t="s">
        <v>212</v>
      </c>
      <c r="N1" s="48" t="s">
        <v>213</v>
      </c>
      <c r="O1" s="48" t="s">
        <v>214</v>
      </c>
      <c r="P1" s="48" t="s">
        <v>215</v>
      </c>
      <c r="Q1" s="48" t="s">
        <v>216</v>
      </c>
      <c r="R1" s="48" t="s">
        <v>217</v>
      </c>
      <c r="S1" s="48" t="s">
        <v>727</v>
      </c>
      <c r="T1" s="48" t="s">
        <v>726</v>
      </c>
      <c r="U1" s="48" t="s">
        <v>226</v>
      </c>
      <c r="V1" s="47" t="s">
        <v>226</v>
      </c>
      <c r="W1" s="47" t="s">
        <v>226</v>
      </c>
    </row>
    <row r="2" spans="1:23" ht="14.4" x14ac:dyDescent="0.3">
      <c r="A2" s="14" t="s">
        <v>725</v>
      </c>
      <c r="B2" s="14"/>
      <c r="C2" s="16"/>
      <c r="D2" s="16" t="s">
        <v>724</v>
      </c>
      <c r="E2" s="21" t="s">
        <v>15</v>
      </c>
      <c r="F2" s="16" t="s">
        <v>206</v>
      </c>
      <c r="G2" s="15" t="s">
        <v>219</v>
      </c>
      <c r="H2" s="8" t="s">
        <v>16</v>
      </c>
      <c r="I2" s="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3" ht="14.4" x14ac:dyDescent="0.3">
      <c r="A3" s="14" t="s">
        <v>723</v>
      </c>
      <c r="B3" s="14">
        <v>40003</v>
      </c>
      <c r="C3" s="16"/>
      <c r="D3" s="16" t="s">
        <v>722</v>
      </c>
      <c r="E3" s="21" t="s">
        <v>18</v>
      </c>
      <c r="F3" s="16" t="s">
        <v>276</v>
      </c>
      <c r="G3" s="15" t="s">
        <v>219</v>
      </c>
      <c r="H3" s="8" t="s">
        <v>16</v>
      </c>
      <c r="I3" s="7"/>
      <c r="J3" s="15"/>
      <c r="K3" s="15"/>
      <c r="L3" s="15"/>
      <c r="M3" s="15" t="s">
        <v>219</v>
      </c>
      <c r="N3" s="15"/>
      <c r="O3" s="15"/>
      <c r="P3" s="15"/>
      <c r="Q3" s="15"/>
      <c r="R3" s="15"/>
      <c r="S3" s="15"/>
      <c r="T3" s="15"/>
    </row>
    <row r="4" spans="1:23" ht="14.4" x14ac:dyDescent="0.3">
      <c r="A4" s="14" t="s">
        <v>721</v>
      </c>
      <c r="B4" s="14">
        <v>40213</v>
      </c>
      <c r="C4" s="21"/>
      <c r="D4" s="16" t="s">
        <v>720</v>
      </c>
      <c r="E4" s="21" t="s">
        <v>18</v>
      </c>
      <c r="F4" s="16" t="s">
        <v>319</v>
      </c>
      <c r="G4" s="15" t="s">
        <v>219</v>
      </c>
      <c r="H4" s="8"/>
      <c r="I4" s="7" t="s">
        <v>218</v>
      </c>
      <c r="J4" s="15"/>
      <c r="K4" s="15" t="s">
        <v>219</v>
      </c>
      <c r="L4" s="15"/>
      <c r="M4" s="15"/>
      <c r="N4" s="15"/>
      <c r="O4" s="15"/>
      <c r="P4" s="15"/>
      <c r="Q4" s="15"/>
      <c r="R4" s="15"/>
      <c r="S4" s="15"/>
      <c r="T4" s="15"/>
    </row>
    <row r="5" spans="1:23" ht="14.4" x14ac:dyDescent="0.3">
      <c r="A5" s="22" t="s">
        <v>719</v>
      </c>
      <c r="B5" s="14" t="s">
        <v>718</v>
      </c>
      <c r="C5" s="16"/>
      <c r="D5" s="16" t="s">
        <v>717</v>
      </c>
      <c r="E5" s="21" t="s">
        <v>18</v>
      </c>
      <c r="F5" s="16" t="s">
        <v>716</v>
      </c>
      <c r="G5" s="15" t="s">
        <v>219</v>
      </c>
      <c r="H5" s="8" t="s">
        <v>16</v>
      </c>
      <c r="I5" s="7"/>
      <c r="J5" s="15"/>
      <c r="K5" s="15"/>
      <c r="L5" s="15"/>
      <c r="M5" s="15"/>
      <c r="N5" s="15"/>
      <c r="O5" s="15"/>
      <c r="P5" s="15" t="s">
        <v>219</v>
      </c>
      <c r="Q5" s="15"/>
      <c r="R5" s="15"/>
      <c r="S5" s="15"/>
      <c r="T5" s="15"/>
    </row>
    <row r="6" spans="1:23" ht="14.4" x14ac:dyDescent="0.3">
      <c r="A6" s="14" t="s">
        <v>715</v>
      </c>
      <c r="B6" s="14"/>
      <c r="C6" s="16"/>
      <c r="D6" s="16" t="s">
        <v>714</v>
      </c>
      <c r="E6" s="21" t="s">
        <v>18</v>
      </c>
      <c r="F6" s="16" t="s">
        <v>206</v>
      </c>
      <c r="G6" s="15" t="s">
        <v>219</v>
      </c>
      <c r="H6" s="8" t="s">
        <v>16</v>
      </c>
      <c r="I6" s="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3" ht="14.4" x14ac:dyDescent="0.3">
      <c r="A7" s="11" t="s">
        <v>713</v>
      </c>
      <c r="B7" s="11"/>
      <c r="C7" s="9"/>
      <c r="D7" s="9" t="s">
        <v>1500</v>
      </c>
      <c r="E7" s="10" t="s">
        <v>18</v>
      </c>
      <c r="F7" s="9" t="s">
        <v>712</v>
      </c>
      <c r="G7" s="6" t="s">
        <v>219</v>
      </c>
      <c r="H7" s="8"/>
      <c r="I7" s="7" t="s">
        <v>218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3" ht="14.4" x14ac:dyDescent="0.3">
      <c r="A8" s="18"/>
      <c r="B8" s="11" t="s">
        <v>711</v>
      </c>
      <c r="C8" s="9"/>
      <c r="D8" s="9" t="s">
        <v>710</v>
      </c>
      <c r="E8" s="10" t="s">
        <v>18</v>
      </c>
      <c r="F8" s="9" t="s">
        <v>709</v>
      </c>
      <c r="G8" s="6"/>
      <c r="H8" s="8"/>
      <c r="I8" s="7"/>
      <c r="J8" s="6"/>
      <c r="K8" s="6" t="s">
        <v>219</v>
      </c>
      <c r="L8" s="6"/>
      <c r="M8" s="6"/>
      <c r="N8" s="6"/>
      <c r="O8" s="6"/>
      <c r="P8" s="6"/>
      <c r="Q8" s="6"/>
      <c r="R8" s="6"/>
      <c r="S8" s="6"/>
      <c r="T8" s="6"/>
    </row>
    <row r="9" spans="1:23" ht="14.4" x14ac:dyDescent="0.3">
      <c r="A9" s="19" t="s">
        <v>708</v>
      </c>
      <c r="B9" s="11"/>
      <c r="C9" s="9"/>
      <c r="D9" s="9" t="s">
        <v>707</v>
      </c>
      <c r="E9" s="10" t="s">
        <v>704</v>
      </c>
      <c r="F9" s="9" t="s">
        <v>206</v>
      </c>
      <c r="G9" s="6" t="s">
        <v>219</v>
      </c>
      <c r="H9" s="8" t="s">
        <v>16</v>
      </c>
      <c r="I9" s="7"/>
      <c r="J9" s="6"/>
      <c r="K9" s="6"/>
      <c r="L9" s="6"/>
      <c r="M9" s="6"/>
      <c r="N9" s="6"/>
      <c r="O9" s="6"/>
      <c r="P9" s="6" t="s">
        <v>219</v>
      </c>
      <c r="Q9" s="6"/>
      <c r="R9" s="6"/>
      <c r="S9" s="6"/>
      <c r="T9" s="6"/>
    </row>
    <row r="10" spans="1:23" ht="14.4" x14ac:dyDescent="0.3">
      <c r="A10" s="18"/>
      <c r="B10" s="11" t="s">
        <v>706</v>
      </c>
      <c r="C10" s="9"/>
      <c r="D10" s="9" t="s">
        <v>705</v>
      </c>
      <c r="E10" s="9" t="s">
        <v>704</v>
      </c>
      <c r="F10" s="9" t="s">
        <v>227</v>
      </c>
      <c r="G10" s="6" t="s">
        <v>219</v>
      </c>
      <c r="H10" s="8" t="s">
        <v>16</v>
      </c>
      <c r="I10" s="7"/>
      <c r="J10" s="6"/>
      <c r="K10" s="6"/>
      <c r="L10" s="6"/>
      <c r="M10" s="6"/>
      <c r="N10" s="6"/>
      <c r="O10" s="6"/>
      <c r="P10" s="6" t="s">
        <v>219</v>
      </c>
      <c r="Q10" s="6"/>
      <c r="R10" s="6"/>
      <c r="S10" s="6"/>
      <c r="T10" s="6"/>
    </row>
    <row r="11" spans="1:23" ht="14.4" x14ac:dyDescent="0.3">
      <c r="A11" s="25"/>
      <c r="B11" s="14" t="s">
        <v>703</v>
      </c>
      <c r="C11" s="41"/>
      <c r="D11" s="16" t="s">
        <v>702</v>
      </c>
      <c r="E11" s="16" t="s">
        <v>696</v>
      </c>
      <c r="F11" s="16" t="s">
        <v>701</v>
      </c>
      <c r="G11" s="15"/>
      <c r="H11" s="8"/>
      <c r="I11" s="7"/>
      <c r="J11" s="15"/>
      <c r="K11" s="15" t="s">
        <v>219</v>
      </c>
      <c r="L11" s="15"/>
      <c r="M11" s="15"/>
      <c r="N11" s="15"/>
      <c r="O11" s="15"/>
      <c r="P11" s="15"/>
      <c r="Q11" s="15"/>
      <c r="R11" s="15"/>
      <c r="S11" s="15"/>
      <c r="T11" s="15"/>
    </row>
    <row r="12" spans="1:23" ht="14.4" x14ac:dyDescent="0.3">
      <c r="A12" s="2"/>
      <c r="B12" s="11" t="s">
        <v>700</v>
      </c>
      <c r="C12" s="9"/>
      <c r="D12" s="9" t="s">
        <v>699</v>
      </c>
      <c r="E12" s="9" t="s">
        <v>696</v>
      </c>
      <c r="F12" s="9" t="s">
        <v>297</v>
      </c>
      <c r="G12" s="6"/>
      <c r="H12" s="8"/>
      <c r="I12" s="7"/>
      <c r="J12" s="6"/>
      <c r="K12" s="6" t="s">
        <v>219</v>
      </c>
      <c r="L12" s="24"/>
      <c r="M12" s="24"/>
      <c r="N12" s="6"/>
      <c r="O12" s="6"/>
      <c r="P12" s="6"/>
      <c r="Q12" s="6"/>
      <c r="R12" s="6"/>
      <c r="S12" s="6"/>
      <c r="T12" s="6"/>
    </row>
    <row r="13" spans="1:23" ht="14.4" x14ac:dyDescent="0.3">
      <c r="A13" s="2"/>
      <c r="B13" s="11" t="s">
        <v>698</v>
      </c>
      <c r="C13" s="9"/>
      <c r="D13" s="9" t="s">
        <v>697</v>
      </c>
      <c r="E13" s="9" t="s">
        <v>696</v>
      </c>
      <c r="F13" s="9" t="s">
        <v>477</v>
      </c>
      <c r="G13" s="6"/>
      <c r="H13" s="8"/>
      <c r="I13" s="7"/>
      <c r="J13" s="6"/>
      <c r="K13" s="6" t="s">
        <v>219</v>
      </c>
      <c r="L13" s="6"/>
      <c r="M13" s="6"/>
      <c r="N13" s="6"/>
      <c r="O13" s="6"/>
      <c r="P13" s="6"/>
      <c r="Q13" s="6"/>
      <c r="R13" s="6"/>
      <c r="S13" s="6"/>
      <c r="T13" s="6"/>
    </row>
    <row r="14" spans="1:23" ht="14.4" x14ac:dyDescent="0.3">
      <c r="A14" s="18"/>
      <c r="B14" s="14" t="s">
        <v>695</v>
      </c>
      <c r="C14" s="16"/>
      <c r="D14" s="16" t="s">
        <v>694</v>
      </c>
      <c r="E14" s="16" t="s">
        <v>27</v>
      </c>
      <c r="F14" s="16" t="s">
        <v>214</v>
      </c>
      <c r="G14" s="15"/>
      <c r="H14" s="8"/>
      <c r="I14" s="7"/>
      <c r="J14" s="15"/>
      <c r="K14" s="15"/>
      <c r="L14" s="15"/>
      <c r="M14" s="46"/>
      <c r="N14" s="15"/>
      <c r="O14" s="15" t="s">
        <v>219</v>
      </c>
      <c r="P14" s="15"/>
      <c r="Q14" s="15"/>
      <c r="R14" s="15"/>
      <c r="S14" s="15"/>
      <c r="T14" s="15"/>
    </row>
    <row r="15" spans="1:23" ht="14.4" x14ac:dyDescent="0.3">
      <c r="A15" s="18"/>
      <c r="B15" s="14" t="s">
        <v>693</v>
      </c>
      <c r="C15" s="16"/>
      <c r="D15" s="16" t="s">
        <v>692</v>
      </c>
      <c r="E15" s="16" t="s">
        <v>27</v>
      </c>
      <c r="F15" s="16" t="s">
        <v>691</v>
      </c>
      <c r="G15" s="15"/>
      <c r="H15" s="8"/>
      <c r="I15" s="7"/>
      <c r="J15" s="15"/>
      <c r="K15" s="15"/>
      <c r="L15" s="15"/>
      <c r="M15" s="15"/>
      <c r="N15" s="15"/>
      <c r="O15" s="15"/>
      <c r="P15" s="15"/>
      <c r="Q15" s="15" t="s">
        <v>219</v>
      </c>
      <c r="R15" s="15"/>
      <c r="S15" s="15"/>
      <c r="T15" s="15"/>
    </row>
    <row r="16" spans="1:23" ht="14.4" x14ac:dyDescent="0.3">
      <c r="A16" s="2"/>
      <c r="B16" s="11" t="s">
        <v>690</v>
      </c>
      <c r="C16" s="9"/>
      <c r="D16" s="9" t="s">
        <v>689</v>
      </c>
      <c r="E16" s="9" t="s">
        <v>27</v>
      </c>
      <c r="F16" s="9" t="s">
        <v>214</v>
      </c>
      <c r="G16" s="6"/>
      <c r="H16" s="8"/>
      <c r="I16" s="7"/>
      <c r="J16" s="6"/>
      <c r="K16" s="6"/>
      <c r="L16" s="6"/>
      <c r="M16" s="6"/>
      <c r="N16" s="6"/>
      <c r="O16" s="6" t="s">
        <v>219</v>
      </c>
      <c r="P16" s="6"/>
      <c r="Q16" s="6"/>
      <c r="R16" s="6"/>
      <c r="S16" s="6"/>
      <c r="T16" s="6"/>
    </row>
    <row r="17" spans="1:20" ht="14.4" x14ac:dyDescent="0.3">
      <c r="A17" s="18"/>
      <c r="B17" s="11" t="s">
        <v>688</v>
      </c>
      <c r="C17" s="9"/>
      <c r="D17" s="9" t="s">
        <v>687</v>
      </c>
      <c r="E17" s="9" t="s">
        <v>686</v>
      </c>
      <c r="F17" s="9" t="s">
        <v>217</v>
      </c>
      <c r="G17" s="6"/>
      <c r="H17" s="8"/>
      <c r="I17" s="7"/>
      <c r="J17" s="6"/>
      <c r="K17" s="6"/>
      <c r="L17" s="6"/>
      <c r="M17" s="6"/>
      <c r="N17" s="6"/>
      <c r="O17" s="6"/>
      <c r="P17" s="6"/>
      <c r="Q17" s="6"/>
      <c r="R17" s="6" t="s">
        <v>219</v>
      </c>
      <c r="S17" s="6"/>
      <c r="T17" s="6"/>
    </row>
    <row r="18" spans="1:20" ht="14.4" x14ac:dyDescent="0.3">
      <c r="A18" s="11" t="s">
        <v>685</v>
      </c>
      <c r="B18" s="11"/>
      <c r="C18" s="9" t="s">
        <v>621</v>
      </c>
      <c r="D18" s="9" t="s">
        <v>684</v>
      </c>
      <c r="E18" s="10" t="s">
        <v>27</v>
      </c>
      <c r="F18" s="9" t="s">
        <v>206</v>
      </c>
      <c r="G18" s="6" t="s">
        <v>219</v>
      </c>
      <c r="H18" s="8" t="s">
        <v>16</v>
      </c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4.4" x14ac:dyDescent="0.3">
      <c r="A19" s="14" t="s">
        <v>683</v>
      </c>
      <c r="B19" s="14"/>
      <c r="C19" s="16"/>
      <c r="D19" s="16" t="s">
        <v>682</v>
      </c>
      <c r="E19" s="21" t="s">
        <v>681</v>
      </c>
      <c r="F19" s="16" t="s">
        <v>206</v>
      </c>
      <c r="G19" s="15" t="s">
        <v>219</v>
      </c>
      <c r="H19" s="8" t="s">
        <v>16</v>
      </c>
      <c r="I19" s="7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14.4" x14ac:dyDescent="0.3">
      <c r="A20" s="14" t="s">
        <v>680</v>
      </c>
      <c r="B20" s="14"/>
      <c r="C20" s="16"/>
      <c r="D20" s="16" t="s">
        <v>679</v>
      </c>
      <c r="E20" s="21" t="s">
        <v>32</v>
      </c>
      <c r="F20" s="16" t="s">
        <v>206</v>
      </c>
      <c r="G20" s="15" t="s">
        <v>219</v>
      </c>
      <c r="H20" s="8" t="s">
        <v>16</v>
      </c>
      <c r="I20" s="7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4.4" x14ac:dyDescent="0.3">
      <c r="A21" s="11" t="s">
        <v>678</v>
      </c>
      <c r="B21" s="11"/>
      <c r="C21" s="9"/>
      <c r="D21" s="9" t="s">
        <v>677</v>
      </c>
      <c r="E21" s="10" t="s">
        <v>35</v>
      </c>
      <c r="F21" s="9" t="s">
        <v>206</v>
      </c>
      <c r="G21" s="6" t="s">
        <v>219</v>
      </c>
      <c r="H21" s="8" t="s">
        <v>16</v>
      </c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4.4" x14ac:dyDescent="0.3">
      <c r="A22" s="19" t="s">
        <v>669</v>
      </c>
      <c r="B22" s="11">
        <v>40015</v>
      </c>
      <c r="C22" s="9" t="s">
        <v>668</v>
      </c>
      <c r="D22" s="9" t="s">
        <v>667</v>
      </c>
      <c r="E22" s="10" t="s">
        <v>37</v>
      </c>
      <c r="F22" s="9" t="s">
        <v>666</v>
      </c>
      <c r="G22" s="6" t="s">
        <v>219</v>
      </c>
      <c r="H22" s="8" t="s">
        <v>16</v>
      </c>
      <c r="I22" s="7"/>
      <c r="J22" s="6"/>
      <c r="K22" s="6"/>
      <c r="L22" s="6"/>
      <c r="M22" s="6"/>
      <c r="N22" s="6"/>
      <c r="O22" s="6" t="s">
        <v>219</v>
      </c>
      <c r="P22" s="6" t="s">
        <v>219</v>
      </c>
      <c r="Q22" s="6"/>
      <c r="R22" s="6"/>
      <c r="S22" s="6"/>
      <c r="T22" s="6"/>
    </row>
    <row r="23" spans="1:20" ht="14.4" x14ac:dyDescent="0.3">
      <c r="A23" s="11" t="s">
        <v>669</v>
      </c>
      <c r="B23" s="11">
        <v>40015</v>
      </c>
      <c r="C23" s="9" t="s">
        <v>668</v>
      </c>
      <c r="D23" s="9" t="s">
        <v>667</v>
      </c>
      <c r="E23" s="10" t="s">
        <v>37</v>
      </c>
      <c r="F23" s="9" t="s">
        <v>676</v>
      </c>
      <c r="G23" s="6"/>
      <c r="H23" s="8"/>
      <c r="I23" s="7"/>
      <c r="J23" s="6"/>
      <c r="K23" s="6"/>
      <c r="L23" s="6"/>
      <c r="M23" s="6"/>
      <c r="N23" s="6"/>
      <c r="O23" s="6" t="s">
        <v>219</v>
      </c>
      <c r="P23" s="6"/>
      <c r="Q23" s="6"/>
      <c r="R23" s="6"/>
      <c r="S23" s="6"/>
      <c r="T23" s="6"/>
    </row>
    <row r="24" spans="1:20" ht="14.4" x14ac:dyDescent="0.3">
      <c r="A24" s="11" t="s">
        <v>669</v>
      </c>
      <c r="B24" s="11">
        <v>40015</v>
      </c>
      <c r="C24" s="9" t="s">
        <v>668</v>
      </c>
      <c r="D24" s="9" t="s">
        <v>667</v>
      </c>
      <c r="E24" s="10" t="s">
        <v>37</v>
      </c>
      <c r="F24" s="9" t="s">
        <v>675</v>
      </c>
      <c r="G24" s="6"/>
      <c r="H24" s="8"/>
      <c r="I24" s="7"/>
      <c r="J24" s="6"/>
      <c r="K24" s="6"/>
      <c r="L24" s="6"/>
      <c r="M24" s="6"/>
      <c r="N24" s="6"/>
      <c r="O24" s="6" t="s">
        <v>219</v>
      </c>
      <c r="P24" s="6"/>
      <c r="Q24" s="6"/>
      <c r="R24" s="6"/>
      <c r="S24" s="6"/>
      <c r="T24" s="6"/>
    </row>
    <row r="25" spans="1:20" ht="14.4" x14ac:dyDescent="0.3">
      <c r="A25" s="11" t="s">
        <v>669</v>
      </c>
      <c r="B25" s="11">
        <v>40015</v>
      </c>
      <c r="C25" s="9" t="s">
        <v>668</v>
      </c>
      <c r="D25" s="9" t="s">
        <v>667</v>
      </c>
      <c r="E25" s="10" t="s">
        <v>37</v>
      </c>
      <c r="F25" s="9" t="s">
        <v>674</v>
      </c>
      <c r="G25" s="6"/>
      <c r="H25" s="8"/>
      <c r="I25" s="7"/>
      <c r="J25" s="6"/>
      <c r="K25" s="6"/>
      <c r="L25" s="6"/>
      <c r="M25" s="6"/>
      <c r="N25" s="6"/>
      <c r="O25" s="6" t="s">
        <v>219</v>
      </c>
      <c r="P25" s="6"/>
      <c r="Q25" s="6"/>
      <c r="R25" s="6"/>
      <c r="S25" s="6"/>
      <c r="T25" s="6"/>
    </row>
    <row r="26" spans="1:20" ht="14.4" x14ac:dyDescent="0.3">
      <c r="A26" s="11" t="s">
        <v>669</v>
      </c>
      <c r="B26" s="11">
        <v>40015</v>
      </c>
      <c r="C26" s="9" t="s">
        <v>668</v>
      </c>
      <c r="D26" s="9" t="s">
        <v>667</v>
      </c>
      <c r="E26" s="10" t="s">
        <v>37</v>
      </c>
      <c r="F26" s="9" t="s">
        <v>673</v>
      </c>
      <c r="G26" s="6"/>
      <c r="H26" s="8"/>
      <c r="I26" s="7"/>
      <c r="J26" s="6"/>
      <c r="K26" s="6"/>
      <c r="L26" s="6"/>
      <c r="M26" s="6"/>
      <c r="N26" s="6"/>
      <c r="O26" s="6" t="s">
        <v>219</v>
      </c>
      <c r="P26" s="6"/>
      <c r="Q26" s="6"/>
      <c r="R26" s="6"/>
      <c r="S26" s="6"/>
      <c r="T26" s="6"/>
    </row>
    <row r="27" spans="1:20" ht="14.4" x14ac:dyDescent="0.3">
      <c r="A27" s="11" t="s">
        <v>669</v>
      </c>
      <c r="B27" s="11">
        <v>40015</v>
      </c>
      <c r="C27" s="9" t="s">
        <v>668</v>
      </c>
      <c r="D27" s="9" t="s">
        <v>667</v>
      </c>
      <c r="E27" s="10" t="s">
        <v>37</v>
      </c>
      <c r="F27" s="9" t="s">
        <v>672</v>
      </c>
      <c r="G27" s="6"/>
      <c r="H27" s="8"/>
      <c r="I27" s="7"/>
      <c r="J27" s="6"/>
      <c r="K27" s="6"/>
      <c r="L27" s="6"/>
      <c r="M27" s="6"/>
      <c r="N27" s="6"/>
      <c r="O27" s="6" t="s">
        <v>219</v>
      </c>
      <c r="P27" s="6"/>
      <c r="Q27" s="6"/>
      <c r="R27" s="6"/>
      <c r="S27" s="6"/>
      <c r="T27" s="6"/>
    </row>
    <row r="28" spans="1:20" ht="14.4" x14ac:dyDescent="0.3">
      <c r="A28" s="11" t="s">
        <v>669</v>
      </c>
      <c r="B28" s="11">
        <v>40015</v>
      </c>
      <c r="C28" s="9" t="s">
        <v>668</v>
      </c>
      <c r="D28" s="9" t="s">
        <v>667</v>
      </c>
      <c r="E28" s="10" t="s">
        <v>37</v>
      </c>
      <c r="F28" s="9" t="s">
        <v>671</v>
      </c>
      <c r="G28" s="6"/>
      <c r="H28" s="8"/>
      <c r="I28" s="7"/>
      <c r="J28" s="6"/>
      <c r="K28" s="6"/>
      <c r="L28" s="6"/>
      <c r="M28" s="6"/>
      <c r="N28" s="6"/>
      <c r="O28" s="6" t="s">
        <v>219</v>
      </c>
      <c r="P28" s="6"/>
      <c r="Q28" s="6"/>
      <c r="R28" s="6"/>
      <c r="S28" s="6"/>
      <c r="T28" s="6"/>
    </row>
    <row r="29" spans="1:20" ht="14.4" x14ac:dyDescent="0.3">
      <c r="A29" s="11" t="s">
        <v>669</v>
      </c>
      <c r="B29" s="11">
        <v>40015</v>
      </c>
      <c r="C29" s="9" t="s">
        <v>668</v>
      </c>
      <c r="D29" s="9" t="s">
        <v>667</v>
      </c>
      <c r="E29" s="10" t="s">
        <v>37</v>
      </c>
      <c r="F29" s="9" t="s">
        <v>670</v>
      </c>
      <c r="G29" s="6"/>
      <c r="H29" s="8"/>
      <c r="I29" s="7"/>
      <c r="J29" s="6"/>
      <c r="K29" s="6"/>
      <c r="L29" s="6"/>
      <c r="M29" s="6"/>
      <c r="N29" s="6"/>
      <c r="O29" s="6" t="s">
        <v>219</v>
      </c>
      <c r="P29" s="6"/>
      <c r="Q29" s="6"/>
      <c r="R29" s="6"/>
      <c r="S29" s="6"/>
      <c r="T29" s="6"/>
    </row>
    <row r="30" spans="1:20" ht="14.4" x14ac:dyDescent="0.3">
      <c r="A30" s="18"/>
      <c r="B30" s="11" t="s">
        <v>665</v>
      </c>
      <c r="C30" s="9"/>
      <c r="D30" s="9" t="s">
        <v>664</v>
      </c>
      <c r="E30" s="9" t="s">
        <v>37</v>
      </c>
      <c r="F30" s="9" t="s">
        <v>663</v>
      </c>
      <c r="G30" s="6"/>
      <c r="H30" s="8"/>
      <c r="I30" s="7"/>
      <c r="J30" s="6"/>
      <c r="K30" s="6"/>
      <c r="L30" s="6" t="s">
        <v>219</v>
      </c>
      <c r="M30" s="6"/>
      <c r="N30" s="6"/>
      <c r="O30" s="6"/>
      <c r="P30" s="6"/>
      <c r="Q30" s="6"/>
      <c r="R30" s="6"/>
      <c r="S30" s="6"/>
      <c r="T30" s="6"/>
    </row>
    <row r="31" spans="1:20" ht="14.4" x14ac:dyDescent="0.3">
      <c r="A31" s="14" t="s">
        <v>662</v>
      </c>
      <c r="B31" s="14"/>
      <c r="C31" s="16"/>
      <c r="D31" s="16" t="s">
        <v>661</v>
      </c>
      <c r="E31" s="21" t="s">
        <v>39</v>
      </c>
      <c r="F31" s="16" t="s">
        <v>206</v>
      </c>
      <c r="G31" s="15" t="s">
        <v>219</v>
      </c>
      <c r="H31" s="8" t="s">
        <v>16</v>
      </c>
      <c r="I31" s="7"/>
      <c r="J31" s="15"/>
      <c r="K31" s="15"/>
      <c r="L31" s="15"/>
      <c r="M31" s="15"/>
      <c r="N31" s="15"/>
      <c r="O31" s="15"/>
      <c r="P31" s="15" t="s">
        <v>226</v>
      </c>
      <c r="Q31" s="15"/>
      <c r="R31" s="15"/>
      <c r="S31" s="15"/>
      <c r="T31" s="15"/>
    </row>
    <row r="32" spans="1:20" ht="14.4" x14ac:dyDescent="0.3">
      <c r="A32" s="22" t="s">
        <v>660</v>
      </c>
      <c r="B32" s="14"/>
      <c r="C32" s="16"/>
      <c r="D32" s="16" t="s">
        <v>659</v>
      </c>
      <c r="E32" s="21" t="s">
        <v>648</v>
      </c>
      <c r="F32" s="16" t="s">
        <v>206</v>
      </c>
      <c r="G32" s="15" t="s">
        <v>219</v>
      </c>
      <c r="H32" s="8" t="s">
        <v>16</v>
      </c>
      <c r="I32" s="7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3" ht="14.4" x14ac:dyDescent="0.3">
      <c r="A33" s="11" t="s">
        <v>658</v>
      </c>
      <c r="B33" s="11"/>
      <c r="C33" s="9"/>
      <c r="D33" s="9" t="s">
        <v>1501</v>
      </c>
      <c r="E33" s="10" t="s">
        <v>648</v>
      </c>
      <c r="F33" s="9" t="s">
        <v>206</v>
      </c>
      <c r="G33" s="6" t="s">
        <v>219</v>
      </c>
      <c r="H33" s="8" t="s">
        <v>16</v>
      </c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3" ht="14.4" x14ac:dyDescent="0.3">
      <c r="A34" s="18"/>
      <c r="B34" s="11" t="s">
        <v>657</v>
      </c>
      <c r="C34" s="9"/>
      <c r="D34" s="9" t="s">
        <v>656</v>
      </c>
      <c r="E34" s="10" t="s">
        <v>648</v>
      </c>
      <c r="F34" s="9" t="s">
        <v>210</v>
      </c>
      <c r="G34" s="6"/>
      <c r="H34" s="8"/>
      <c r="I34" s="7"/>
      <c r="J34" s="6"/>
      <c r="K34" s="6" t="s">
        <v>219</v>
      </c>
      <c r="L34" s="6"/>
      <c r="M34" s="6"/>
      <c r="N34" s="6"/>
      <c r="O34" s="6"/>
      <c r="P34" s="6"/>
      <c r="Q34" s="6"/>
      <c r="R34" s="6"/>
      <c r="S34" s="6"/>
      <c r="T34" s="6"/>
    </row>
    <row r="35" spans="1:23" ht="14.4" x14ac:dyDescent="0.3">
      <c r="A35" s="18"/>
      <c r="B35" s="11" t="s">
        <v>655</v>
      </c>
      <c r="C35" s="9"/>
      <c r="D35" s="9" t="s">
        <v>654</v>
      </c>
      <c r="E35" s="9" t="s">
        <v>648</v>
      </c>
      <c r="F35" s="9" t="s">
        <v>304</v>
      </c>
      <c r="G35" s="6"/>
      <c r="H35" s="8"/>
      <c r="I35" s="7"/>
      <c r="J35" s="6"/>
      <c r="K35" s="6" t="s">
        <v>219</v>
      </c>
      <c r="L35" s="6"/>
      <c r="M35" s="6"/>
      <c r="N35" s="6"/>
      <c r="O35" s="6"/>
      <c r="P35" s="6"/>
      <c r="Q35" s="6"/>
      <c r="R35" s="6"/>
      <c r="S35" s="6"/>
      <c r="T35" s="6"/>
    </row>
    <row r="36" spans="1:23" ht="14.4" x14ac:dyDescent="0.3">
      <c r="A36" s="18"/>
      <c r="B36" s="11" t="s">
        <v>409</v>
      </c>
      <c r="C36" s="9"/>
      <c r="D36" s="9" t="s">
        <v>653</v>
      </c>
      <c r="E36" s="9" t="s">
        <v>648</v>
      </c>
      <c r="F36" s="9" t="s">
        <v>304</v>
      </c>
      <c r="G36" s="6"/>
      <c r="H36" s="8"/>
      <c r="I36" s="7"/>
      <c r="J36" s="6"/>
      <c r="K36" s="6" t="s">
        <v>219</v>
      </c>
      <c r="L36" s="6"/>
      <c r="M36" s="6"/>
      <c r="N36" s="6"/>
      <c r="O36" s="6"/>
      <c r="P36" s="6"/>
      <c r="Q36" s="6"/>
      <c r="R36" s="6"/>
      <c r="S36" s="6"/>
      <c r="T36" s="6"/>
    </row>
    <row r="37" spans="1:23" ht="14.4" x14ac:dyDescent="0.3">
      <c r="A37" s="18"/>
      <c r="B37" s="11" t="s">
        <v>652</v>
      </c>
      <c r="C37" s="9"/>
      <c r="D37" s="9" t="s">
        <v>651</v>
      </c>
      <c r="E37" s="9" t="s">
        <v>648</v>
      </c>
      <c r="F37" s="9" t="s">
        <v>210</v>
      </c>
      <c r="G37" s="6"/>
      <c r="H37" s="8"/>
      <c r="I37" s="7"/>
      <c r="J37" s="6"/>
      <c r="K37" s="6" t="s">
        <v>219</v>
      </c>
      <c r="L37" s="6"/>
      <c r="M37" s="6"/>
      <c r="N37" s="6"/>
      <c r="O37" s="6"/>
      <c r="P37" s="6"/>
      <c r="Q37" s="6"/>
      <c r="R37" s="6"/>
      <c r="S37" s="6"/>
      <c r="T37" s="6"/>
    </row>
    <row r="38" spans="1:23" ht="14.4" x14ac:dyDescent="0.3">
      <c r="A38" s="18"/>
      <c r="B38" s="11" t="s">
        <v>650</v>
      </c>
      <c r="C38" s="9"/>
      <c r="D38" s="9" t="s">
        <v>649</v>
      </c>
      <c r="E38" s="9" t="s">
        <v>648</v>
      </c>
      <c r="F38" s="9" t="s">
        <v>210</v>
      </c>
      <c r="G38" s="6"/>
      <c r="H38" s="8"/>
      <c r="I38" s="7"/>
      <c r="J38" s="6"/>
      <c r="K38" s="6" t="s">
        <v>219</v>
      </c>
      <c r="L38" s="6"/>
      <c r="M38" s="6"/>
      <c r="N38" s="6"/>
      <c r="O38" s="6"/>
      <c r="P38" s="6"/>
      <c r="Q38" s="6"/>
      <c r="R38" s="6"/>
      <c r="S38" s="6"/>
      <c r="T38" s="6"/>
    </row>
    <row r="39" spans="1:23" ht="14.4" x14ac:dyDescent="0.3">
      <c r="A39" s="14" t="s">
        <v>647</v>
      </c>
      <c r="B39" s="14">
        <v>40025</v>
      </c>
      <c r="C39" s="16"/>
      <c r="D39" s="16" t="s">
        <v>646</v>
      </c>
      <c r="E39" s="21" t="s">
        <v>43</v>
      </c>
      <c r="F39" s="16" t="s">
        <v>267</v>
      </c>
      <c r="G39" s="15" t="s">
        <v>219</v>
      </c>
      <c r="H39" s="8" t="s">
        <v>16</v>
      </c>
      <c r="I39" s="7"/>
      <c r="J39" s="15" t="s">
        <v>219</v>
      </c>
      <c r="K39" s="15"/>
      <c r="L39" s="15"/>
      <c r="M39" s="15"/>
      <c r="N39" s="15"/>
      <c r="O39" s="15" t="s">
        <v>219</v>
      </c>
      <c r="P39" s="15"/>
      <c r="Q39" s="15"/>
      <c r="R39" s="15"/>
      <c r="S39" s="15"/>
      <c r="T39" s="15"/>
    </row>
    <row r="40" spans="1:23" ht="14.4" x14ac:dyDescent="0.3">
      <c r="A40" s="14" t="s">
        <v>645</v>
      </c>
      <c r="B40" s="14"/>
      <c r="C40" s="16"/>
      <c r="D40" s="16" t="s">
        <v>644</v>
      </c>
      <c r="E40" s="21" t="s">
        <v>45</v>
      </c>
      <c r="F40" s="16" t="s">
        <v>206</v>
      </c>
      <c r="G40" s="15" t="s">
        <v>219</v>
      </c>
      <c r="H40" s="8" t="s">
        <v>16</v>
      </c>
      <c r="I40" s="7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3" s="30" customFormat="1" ht="14.4" x14ac:dyDescent="0.3">
      <c r="A41" s="14" t="s">
        <v>643</v>
      </c>
      <c r="B41" s="14" t="s">
        <v>642</v>
      </c>
      <c r="C41" s="41"/>
      <c r="D41" s="16" t="s">
        <v>1502</v>
      </c>
      <c r="E41" s="21" t="s">
        <v>45</v>
      </c>
      <c r="F41" s="16" t="s">
        <v>583</v>
      </c>
      <c r="G41" s="15" t="s">
        <v>219</v>
      </c>
      <c r="H41" s="8" t="s">
        <v>16</v>
      </c>
      <c r="I41" s="7"/>
      <c r="J41" s="15" t="s">
        <v>219</v>
      </c>
      <c r="K41" s="15"/>
      <c r="L41" s="15"/>
      <c r="M41" s="15" t="s">
        <v>219</v>
      </c>
      <c r="N41" s="15"/>
      <c r="O41" s="15" t="s">
        <v>219</v>
      </c>
      <c r="P41" s="42"/>
      <c r="Q41" s="42"/>
      <c r="R41" s="42"/>
      <c r="S41" s="42"/>
      <c r="T41" s="42"/>
    </row>
    <row r="42" spans="1:23" s="30" customFormat="1" ht="14.4" x14ac:dyDescent="0.3">
      <c r="A42" s="2"/>
      <c r="B42" s="11" t="s">
        <v>641</v>
      </c>
      <c r="C42" s="9"/>
      <c r="D42" s="9" t="s">
        <v>640</v>
      </c>
      <c r="E42" s="9" t="s">
        <v>45</v>
      </c>
      <c r="F42" s="9" t="s">
        <v>214</v>
      </c>
      <c r="G42" s="6"/>
      <c r="H42" s="8"/>
      <c r="I42" s="7"/>
      <c r="J42" s="6"/>
      <c r="K42" s="6"/>
      <c r="L42" s="6"/>
      <c r="M42" s="6"/>
      <c r="N42" s="6"/>
      <c r="O42" s="6" t="s">
        <v>219</v>
      </c>
      <c r="P42" s="6"/>
      <c r="Q42" s="6"/>
      <c r="R42" s="6"/>
      <c r="S42" s="6"/>
      <c r="T42" s="6"/>
      <c r="U42" s="2"/>
      <c r="V42" s="2"/>
      <c r="W42" s="2"/>
    </row>
    <row r="43" spans="1:23" s="30" customFormat="1" ht="14.4" x14ac:dyDescent="0.3">
      <c r="A43" s="19" t="s">
        <v>639</v>
      </c>
      <c r="B43" s="45"/>
      <c r="C43" s="9"/>
      <c r="D43" s="9" t="s">
        <v>1503</v>
      </c>
      <c r="E43" s="10" t="s">
        <v>45</v>
      </c>
      <c r="F43" s="9" t="s">
        <v>206</v>
      </c>
      <c r="G43" s="6" t="s">
        <v>219</v>
      </c>
      <c r="H43" s="8" t="s">
        <v>16</v>
      </c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2"/>
      <c r="V43" s="2"/>
      <c r="W43" s="2"/>
    </row>
    <row r="44" spans="1:23" ht="14.4" x14ac:dyDescent="0.3">
      <c r="A44" s="2"/>
      <c r="B44" s="22" t="s">
        <v>638</v>
      </c>
      <c r="C44" s="16"/>
      <c r="D44" s="16" t="s">
        <v>637</v>
      </c>
      <c r="E44" s="16" t="s">
        <v>50</v>
      </c>
      <c r="F44" s="16" t="s">
        <v>214</v>
      </c>
      <c r="G44" s="15"/>
      <c r="H44" s="8"/>
      <c r="I44" s="7"/>
      <c r="J44" s="15"/>
      <c r="K44" s="15"/>
      <c r="L44" s="15"/>
      <c r="M44" s="15"/>
      <c r="N44" s="15"/>
      <c r="O44" s="15" t="s">
        <v>219</v>
      </c>
      <c r="P44" s="15"/>
      <c r="Q44" s="15"/>
      <c r="R44" s="15"/>
      <c r="S44" s="15"/>
      <c r="T44" s="15"/>
    </row>
    <row r="45" spans="1:23" ht="14.4" x14ac:dyDescent="0.3">
      <c r="A45" s="22" t="s">
        <v>636</v>
      </c>
      <c r="B45" s="14">
        <v>40032</v>
      </c>
      <c r="C45" s="16"/>
      <c r="D45" s="16" t="s">
        <v>1505</v>
      </c>
      <c r="E45" s="21" t="s">
        <v>50</v>
      </c>
      <c r="F45" s="16" t="s">
        <v>634</v>
      </c>
      <c r="G45" s="15" t="s">
        <v>219</v>
      </c>
      <c r="H45" s="8"/>
      <c r="I45" s="7" t="s">
        <v>218</v>
      </c>
      <c r="J45" s="15"/>
      <c r="K45" s="15"/>
      <c r="L45" s="15"/>
      <c r="M45" s="15"/>
      <c r="N45" s="15" t="s">
        <v>219</v>
      </c>
      <c r="O45" s="15" t="s">
        <v>219</v>
      </c>
      <c r="P45" s="15"/>
      <c r="Q45" s="15"/>
      <c r="R45" s="15"/>
      <c r="S45" s="15"/>
      <c r="T45" s="15"/>
    </row>
    <row r="46" spans="1:23" ht="14.4" x14ac:dyDescent="0.3">
      <c r="A46" s="2"/>
      <c r="B46" s="11" t="s">
        <v>633</v>
      </c>
      <c r="C46" s="9"/>
      <c r="D46" s="9" t="s">
        <v>632</v>
      </c>
      <c r="E46" s="9" t="s">
        <v>50</v>
      </c>
      <c r="F46" s="9" t="s">
        <v>214</v>
      </c>
      <c r="G46" s="6"/>
      <c r="H46" s="8"/>
      <c r="I46" s="7"/>
      <c r="J46" s="6"/>
      <c r="K46" s="6"/>
      <c r="L46" s="6"/>
      <c r="M46" s="6"/>
      <c r="N46" s="6"/>
      <c r="O46" s="6" t="s">
        <v>219</v>
      </c>
      <c r="P46" s="6"/>
      <c r="Q46" s="6"/>
      <c r="R46" s="6"/>
      <c r="S46" s="6"/>
      <c r="T46" s="6"/>
    </row>
    <row r="47" spans="1:23" ht="14.4" x14ac:dyDescent="0.3">
      <c r="A47" s="18"/>
      <c r="B47" s="11" t="s">
        <v>631</v>
      </c>
      <c r="C47" s="9"/>
      <c r="D47" s="9" t="s">
        <v>630</v>
      </c>
      <c r="E47" s="9" t="s">
        <v>50</v>
      </c>
      <c r="F47" s="9" t="s">
        <v>523</v>
      </c>
      <c r="G47" s="6"/>
      <c r="H47" s="8"/>
      <c r="I47" s="7"/>
      <c r="J47" s="6"/>
      <c r="K47" s="6"/>
      <c r="L47" s="6"/>
      <c r="M47" s="6" t="s">
        <v>219</v>
      </c>
      <c r="N47" s="6"/>
      <c r="O47" s="6"/>
      <c r="P47" s="6"/>
      <c r="Q47" s="6"/>
      <c r="R47" s="6"/>
      <c r="S47" s="6"/>
      <c r="T47" s="6"/>
    </row>
    <row r="48" spans="1:23" ht="14.4" x14ac:dyDescent="0.3">
      <c r="A48" s="2"/>
      <c r="B48" s="11" t="s">
        <v>629</v>
      </c>
      <c r="C48" s="9"/>
      <c r="D48" s="9" t="s">
        <v>628</v>
      </c>
      <c r="E48" s="9" t="s">
        <v>50</v>
      </c>
      <c r="F48" s="9" t="s">
        <v>627</v>
      </c>
      <c r="G48" s="6"/>
      <c r="H48" s="8"/>
      <c r="I48" s="7"/>
      <c r="J48" s="6"/>
      <c r="K48" s="6"/>
      <c r="L48" s="6" t="s">
        <v>219</v>
      </c>
      <c r="M48" s="6"/>
      <c r="N48" s="6" t="s">
        <v>219</v>
      </c>
      <c r="O48" s="6"/>
      <c r="P48" s="6"/>
      <c r="Q48" s="6"/>
      <c r="R48" s="6"/>
      <c r="S48" s="6"/>
      <c r="T48" s="6"/>
    </row>
    <row r="49" spans="1:23" ht="14.4" x14ac:dyDescent="0.3">
      <c r="A49" s="11" t="s">
        <v>626</v>
      </c>
      <c r="B49" s="11"/>
      <c r="C49" s="9"/>
      <c r="D49" s="9" t="s">
        <v>1504</v>
      </c>
      <c r="E49" s="10" t="s">
        <v>50</v>
      </c>
      <c r="F49" s="9" t="s">
        <v>206</v>
      </c>
      <c r="G49" s="6" t="s">
        <v>219</v>
      </c>
      <c r="H49" s="8" t="s">
        <v>16</v>
      </c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3" ht="14.4" x14ac:dyDescent="0.3">
      <c r="A50" s="14" t="s">
        <v>625</v>
      </c>
      <c r="B50" s="14">
        <v>40036</v>
      </c>
      <c r="C50" s="16"/>
      <c r="D50" s="16" t="s">
        <v>624</v>
      </c>
      <c r="E50" s="21" t="s">
        <v>54</v>
      </c>
      <c r="F50" s="16" t="s">
        <v>623</v>
      </c>
      <c r="G50" s="15" t="s">
        <v>219</v>
      </c>
      <c r="H50" s="8" t="s">
        <v>16</v>
      </c>
      <c r="I50" s="7"/>
      <c r="J50" s="15"/>
      <c r="K50" s="15"/>
      <c r="L50" s="15"/>
      <c r="M50" s="15" t="s">
        <v>219</v>
      </c>
      <c r="N50" s="15"/>
      <c r="O50" s="15" t="s">
        <v>219</v>
      </c>
      <c r="P50" s="15"/>
      <c r="Q50" s="15"/>
      <c r="R50" s="15"/>
      <c r="S50" s="15"/>
      <c r="T50" s="15"/>
    </row>
    <row r="51" spans="1:23" ht="14.4" x14ac:dyDescent="0.3">
      <c r="A51" s="2"/>
      <c r="B51" s="14" t="s">
        <v>622</v>
      </c>
      <c r="C51" s="16" t="s">
        <v>621</v>
      </c>
      <c r="D51" s="16" t="s">
        <v>620</v>
      </c>
      <c r="E51" s="21" t="s">
        <v>27</v>
      </c>
      <c r="F51" s="16" t="s">
        <v>619</v>
      </c>
      <c r="G51" s="15"/>
      <c r="H51" s="8"/>
      <c r="I51" s="7"/>
      <c r="J51" s="15" t="s">
        <v>219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3" ht="14.4" x14ac:dyDescent="0.3">
      <c r="A52" s="2"/>
      <c r="B52" s="14" t="s">
        <v>618</v>
      </c>
      <c r="C52" s="16"/>
      <c r="D52" s="16" t="s">
        <v>617</v>
      </c>
      <c r="E52" s="16" t="s">
        <v>56</v>
      </c>
      <c r="F52" s="16" t="s">
        <v>227</v>
      </c>
      <c r="G52" s="15"/>
      <c r="H52" s="8"/>
      <c r="I52" s="7"/>
      <c r="J52" s="15"/>
      <c r="K52" s="15"/>
      <c r="L52" s="15"/>
      <c r="M52" s="15"/>
      <c r="N52" s="15"/>
      <c r="O52" s="15"/>
      <c r="P52" s="15" t="s">
        <v>219</v>
      </c>
      <c r="Q52" s="15"/>
      <c r="R52" s="15"/>
      <c r="S52" s="15"/>
      <c r="T52" s="15"/>
    </row>
    <row r="53" spans="1:23" ht="14.4" x14ac:dyDescent="0.3">
      <c r="A53" s="18"/>
      <c r="B53" s="11" t="s">
        <v>616</v>
      </c>
      <c r="C53" s="9"/>
      <c r="D53" s="9" t="s">
        <v>615</v>
      </c>
      <c r="E53" s="44" t="s">
        <v>56</v>
      </c>
      <c r="F53" s="9" t="s">
        <v>214</v>
      </c>
      <c r="G53" s="6"/>
      <c r="H53" s="8"/>
      <c r="I53" s="7"/>
      <c r="J53" s="6"/>
      <c r="K53" s="6"/>
      <c r="L53" s="6"/>
      <c r="M53" s="6"/>
      <c r="N53" s="6"/>
      <c r="O53" s="6" t="s">
        <v>219</v>
      </c>
      <c r="P53" s="6"/>
      <c r="Q53" s="6"/>
      <c r="R53" s="6"/>
      <c r="S53" s="6"/>
      <c r="T53" s="6"/>
    </row>
    <row r="54" spans="1:23" ht="14.4" x14ac:dyDescent="0.3">
      <c r="A54" s="11" t="s">
        <v>614</v>
      </c>
      <c r="B54" s="11"/>
      <c r="C54" s="9"/>
      <c r="D54" s="9" t="s">
        <v>613</v>
      </c>
      <c r="E54" s="10" t="s">
        <v>56</v>
      </c>
      <c r="F54" s="9" t="s">
        <v>206</v>
      </c>
      <c r="G54" s="6" t="s">
        <v>219</v>
      </c>
      <c r="H54" s="8" t="s">
        <v>16</v>
      </c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3" ht="14.4" x14ac:dyDescent="0.3">
      <c r="A55" s="18"/>
      <c r="B55" s="11" t="s">
        <v>254</v>
      </c>
      <c r="C55" s="9"/>
      <c r="D55" s="9" t="s">
        <v>612</v>
      </c>
      <c r="E55" s="9" t="s">
        <v>56</v>
      </c>
      <c r="F55" s="9" t="s">
        <v>214</v>
      </c>
      <c r="G55" s="6"/>
      <c r="H55" s="8"/>
      <c r="I55" s="7"/>
      <c r="J55" s="6"/>
      <c r="K55" s="6"/>
      <c r="L55" s="6"/>
      <c r="M55" s="6"/>
      <c r="N55" s="6"/>
      <c r="O55" s="6" t="s">
        <v>219</v>
      </c>
      <c r="P55" s="6"/>
      <c r="Q55" s="6"/>
      <c r="R55" s="6"/>
      <c r="S55" s="6"/>
      <c r="T55" s="6"/>
    </row>
    <row r="56" spans="1:23" ht="14.4" x14ac:dyDescent="0.3">
      <c r="A56" s="25"/>
      <c r="B56" s="14" t="s">
        <v>611</v>
      </c>
      <c r="C56" s="16" t="s">
        <v>596</v>
      </c>
      <c r="D56" s="16" t="s">
        <v>610</v>
      </c>
      <c r="E56" s="16" t="s">
        <v>59</v>
      </c>
      <c r="F56" s="16" t="s">
        <v>214</v>
      </c>
      <c r="G56" s="15"/>
      <c r="H56" s="8"/>
      <c r="I56" s="7"/>
      <c r="J56" s="15"/>
      <c r="K56" s="15"/>
      <c r="L56" s="15"/>
      <c r="M56" s="15"/>
      <c r="N56" s="15"/>
      <c r="O56" s="15" t="s">
        <v>219</v>
      </c>
      <c r="P56" s="15"/>
      <c r="Q56" s="15"/>
      <c r="R56" s="15"/>
      <c r="S56" s="15"/>
      <c r="T56" s="15"/>
    </row>
    <row r="57" spans="1:23" ht="14.4" x14ac:dyDescent="0.3">
      <c r="A57" s="14" t="s">
        <v>609</v>
      </c>
      <c r="B57" s="14"/>
      <c r="C57" s="16"/>
      <c r="D57" s="16" t="s">
        <v>608</v>
      </c>
      <c r="E57" s="21" t="s">
        <v>59</v>
      </c>
      <c r="F57" s="16" t="s">
        <v>206</v>
      </c>
      <c r="G57" s="15" t="s">
        <v>219</v>
      </c>
      <c r="H57" s="8" t="s">
        <v>226</v>
      </c>
      <c r="I57" s="7" t="s">
        <v>218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3" ht="14.4" x14ac:dyDescent="0.3">
      <c r="A58" s="14" t="s">
        <v>607</v>
      </c>
      <c r="B58" s="14" t="s">
        <v>606</v>
      </c>
      <c r="C58" s="16"/>
      <c r="D58" s="16" t="s">
        <v>605</v>
      </c>
      <c r="E58" s="21" t="s">
        <v>59</v>
      </c>
      <c r="F58" s="16" t="s">
        <v>604</v>
      </c>
      <c r="G58" s="15" t="s">
        <v>219</v>
      </c>
      <c r="H58" s="8" t="s">
        <v>226</v>
      </c>
      <c r="I58" s="7" t="s">
        <v>218</v>
      </c>
      <c r="J58" s="15"/>
      <c r="K58" s="15"/>
      <c r="L58" s="15"/>
      <c r="M58" s="15"/>
      <c r="N58" s="15"/>
      <c r="O58" s="15"/>
      <c r="P58" s="15"/>
      <c r="Q58" s="15" t="s">
        <v>219</v>
      </c>
      <c r="R58" s="15"/>
      <c r="S58" s="15"/>
      <c r="T58" s="15"/>
    </row>
    <row r="59" spans="1:23" ht="14.4" x14ac:dyDescent="0.3">
      <c r="A59" s="25"/>
      <c r="B59" s="14" t="s">
        <v>603</v>
      </c>
      <c r="C59" s="16"/>
      <c r="D59" s="16" t="s">
        <v>602</v>
      </c>
      <c r="E59" s="16" t="s">
        <v>59</v>
      </c>
      <c r="F59" s="16" t="s">
        <v>212</v>
      </c>
      <c r="G59" s="15"/>
      <c r="H59" s="8"/>
      <c r="I59" s="7"/>
      <c r="J59" s="15"/>
      <c r="K59" s="15"/>
      <c r="L59" s="15"/>
      <c r="M59" s="15" t="s">
        <v>219</v>
      </c>
      <c r="N59" s="15"/>
      <c r="O59" s="15"/>
      <c r="P59" s="15"/>
      <c r="Q59" s="15"/>
      <c r="R59" s="15"/>
      <c r="S59" s="15"/>
      <c r="T59" s="15"/>
    </row>
    <row r="60" spans="1:23" ht="14.4" x14ac:dyDescent="0.3">
      <c r="A60" s="14" t="s">
        <v>601</v>
      </c>
      <c r="B60" s="14">
        <v>40053</v>
      </c>
      <c r="C60" s="16"/>
      <c r="D60" s="16" t="s">
        <v>253</v>
      </c>
      <c r="E60" s="21" t="s">
        <v>59</v>
      </c>
      <c r="F60" s="16" t="s">
        <v>319</v>
      </c>
      <c r="G60" s="15" t="s">
        <v>219</v>
      </c>
      <c r="H60" s="8"/>
      <c r="I60" s="7" t="s">
        <v>218</v>
      </c>
      <c r="J60" s="15"/>
      <c r="K60" s="15" t="s">
        <v>219</v>
      </c>
      <c r="L60" s="15"/>
      <c r="M60" s="15"/>
      <c r="N60" s="15"/>
      <c r="O60" s="15"/>
      <c r="P60" s="15"/>
      <c r="Q60" s="15"/>
      <c r="R60" s="15"/>
      <c r="S60" s="15"/>
      <c r="T60" s="15"/>
    </row>
    <row r="61" spans="1:23" ht="14.4" x14ac:dyDescent="0.3">
      <c r="A61" s="2"/>
      <c r="B61" s="14">
        <v>40042</v>
      </c>
      <c r="C61" s="16"/>
      <c r="D61" s="16" t="s">
        <v>600</v>
      </c>
      <c r="E61" s="16" t="s">
        <v>59</v>
      </c>
      <c r="F61" s="16" t="s">
        <v>210</v>
      </c>
      <c r="G61" s="15"/>
      <c r="H61" s="8"/>
      <c r="I61" s="7"/>
      <c r="J61" s="15"/>
      <c r="K61" s="15" t="s">
        <v>219</v>
      </c>
      <c r="L61" s="15"/>
      <c r="M61" s="18"/>
      <c r="N61" s="15"/>
      <c r="O61" s="15"/>
      <c r="P61" s="15"/>
      <c r="Q61" s="15"/>
      <c r="R61" s="15"/>
      <c r="S61" s="15"/>
      <c r="T61" s="15"/>
    </row>
    <row r="62" spans="1:23" ht="14.4" x14ac:dyDescent="0.3">
      <c r="A62" s="43"/>
      <c r="B62" s="14" t="s">
        <v>599</v>
      </c>
      <c r="C62" s="16" t="s">
        <v>253</v>
      </c>
      <c r="D62" s="16" t="s">
        <v>598</v>
      </c>
      <c r="E62" s="16" t="s">
        <v>59</v>
      </c>
      <c r="F62" s="16" t="s">
        <v>210</v>
      </c>
      <c r="G62" s="15"/>
      <c r="H62" s="8"/>
      <c r="I62" s="7"/>
      <c r="J62" s="15"/>
      <c r="K62" s="15" t="s">
        <v>219</v>
      </c>
      <c r="L62" s="15"/>
      <c r="M62" s="15"/>
      <c r="N62" s="15"/>
      <c r="O62" s="15"/>
      <c r="P62" s="42"/>
      <c r="Q62" s="42"/>
      <c r="R62" s="42"/>
      <c r="S62" s="42"/>
      <c r="T62" s="42"/>
      <c r="U62" s="30"/>
      <c r="V62" s="30"/>
      <c r="W62" s="30"/>
    </row>
    <row r="63" spans="1:23" ht="14.4" x14ac:dyDescent="0.3">
      <c r="A63" s="14" t="s">
        <v>597</v>
      </c>
      <c r="B63" s="14">
        <v>40049</v>
      </c>
      <c r="C63" s="16" t="s">
        <v>596</v>
      </c>
      <c r="D63" s="16" t="s">
        <v>595</v>
      </c>
      <c r="E63" s="21" t="s">
        <v>59</v>
      </c>
      <c r="F63" s="16" t="s">
        <v>365</v>
      </c>
      <c r="G63" s="15" t="s">
        <v>219</v>
      </c>
      <c r="H63" s="8" t="s">
        <v>16</v>
      </c>
      <c r="I63" s="7"/>
      <c r="J63" s="15"/>
      <c r="K63" s="15"/>
      <c r="L63" s="15"/>
      <c r="M63" s="15" t="s">
        <v>219</v>
      </c>
      <c r="N63" s="15"/>
      <c r="O63" s="15"/>
      <c r="P63" s="15"/>
      <c r="Q63" s="15"/>
      <c r="R63" s="15"/>
      <c r="S63" s="15"/>
      <c r="T63" s="15"/>
    </row>
    <row r="64" spans="1:23" ht="14.4" x14ac:dyDescent="0.3">
      <c r="A64" s="18"/>
      <c r="B64" s="14" t="s">
        <v>594</v>
      </c>
      <c r="C64" s="16"/>
      <c r="D64" s="16" t="s">
        <v>593</v>
      </c>
      <c r="E64" s="16" t="s">
        <v>59</v>
      </c>
      <c r="F64" s="16" t="s">
        <v>229</v>
      </c>
      <c r="G64" s="15"/>
      <c r="H64" s="8"/>
      <c r="I64" s="7"/>
      <c r="J64" s="15"/>
      <c r="K64" s="15"/>
      <c r="L64" s="15"/>
      <c r="M64" s="15"/>
      <c r="N64" s="15"/>
      <c r="O64" s="15"/>
      <c r="P64" s="15"/>
      <c r="Q64" s="15" t="s">
        <v>219</v>
      </c>
      <c r="R64" s="15" t="s">
        <v>219</v>
      </c>
      <c r="S64" s="15"/>
      <c r="T64" s="15"/>
    </row>
    <row r="65" spans="1:20" ht="14.4" x14ac:dyDescent="0.3">
      <c r="A65" s="18"/>
      <c r="B65" s="14" t="s">
        <v>592</v>
      </c>
      <c r="C65" s="16"/>
      <c r="D65" s="16" t="s">
        <v>591</v>
      </c>
      <c r="E65" s="16" t="s">
        <v>59</v>
      </c>
      <c r="F65" s="16" t="s">
        <v>214</v>
      </c>
      <c r="G65" s="15"/>
      <c r="H65" s="8"/>
      <c r="I65" s="7"/>
      <c r="J65" s="15"/>
      <c r="K65" s="15"/>
      <c r="L65" s="15"/>
      <c r="M65" s="15"/>
      <c r="N65" s="15"/>
      <c r="O65" s="15" t="s">
        <v>219</v>
      </c>
      <c r="P65" s="15"/>
      <c r="Q65" s="15"/>
      <c r="R65" s="15"/>
      <c r="S65" s="15"/>
      <c r="T65" s="15"/>
    </row>
    <row r="66" spans="1:20" ht="14.4" x14ac:dyDescent="0.3">
      <c r="A66" s="18"/>
      <c r="B66" s="11" t="s">
        <v>590</v>
      </c>
      <c r="C66" s="9"/>
      <c r="D66" s="9" t="s">
        <v>589</v>
      </c>
      <c r="E66" s="9" t="s">
        <v>59</v>
      </c>
      <c r="F66" s="9" t="s">
        <v>445</v>
      </c>
      <c r="G66" s="6"/>
      <c r="H66" s="8"/>
      <c r="I66" s="7"/>
      <c r="J66" s="6"/>
      <c r="K66" s="6" t="s">
        <v>219</v>
      </c>
      <c r="L66" s="6"/>
      <c r="M66" s="6"/>
      <c r="N66" s="6"/>
      <c r="O66" s="6"/>
      <c r="P66" s="6"/>
      <c r="Q66" s="6"/>
      <c r="R66" s="6"/>
      <c r="S66" s="6"/>
      <c r="T66" s="6"/>
    </row>
    <row r="67" spans="1:20" ht="14.4" x14ac:dyDescent="0.3">
      <c r="A67" s="25"/>
      <c r="B67" s="14" t="s">
        <v>588</v>
      </c>
      <c r="C67" s="16"/>
      <c r="D67" s="16" t="s">
        <v>587</v>
      </c>
      <c r="E67" s="16" t="s">
        <v>65</v>
      </c>
      <c r="F67" s="16" t="s">
        <v>586</v>
      </c>
      <c r="G67" s="15"/>
      <c r="H67" s="8"/>
      <c r="I67" s="7"/>
      <c r="J67" s="15"/>
      <c r="K67" s="15" t="s">
        <v>219</v>
      </c>
      <c r="L67" s="15"/>
      <c r="M67" s="15"/>
      <c r="N67" s="15"/>
      <c r="O67" s="15"/>
      <c r="P67" s="15"/>
      <c r="Q67" s="15"/>
      <c r="R67" s="15"/>
      <c r="S67" s="15"/>
      <c r="T67" s="15"/>
    </row>
    <row r="68" spans="1:20" ht="14.4" x14ac:dyDescent="0.3">
      <c r="A68" s="14" t="s">
        <v>585</v>
      </c>
      <c r="B68" s="14" t="s">
        <v>584</v>
      </c>
      <c r="C68" s="16"/>
      <c r="D68" s="16" t="s">
        <v>1507</v>
      </c>
      <c r="E68" s="16" t="s">
        <v>65</v>
      </c>
      <c r="F68" s="16" t="s">
        <v>583</v>
      </c>
      <c r="G68" s="15" t="s">
        <v>219</v>
      </c>
      <c r="H68" s="8" t="s">
        <v>16</v>
      </c>
      <c r="I68" s="7"/>
      <c r="J68" s="15" t="s">
        <v>219</v>
      </c>
      <c r="K68" s="15"/>
      <c r="L68" s="15"/>
      <c r="M68" s="15" t="s">
        <v>219</v>
      </c>
      <c r="N68" s="15"/>
      <c r="O68" s="15"/>
      <c r="P68" s="15"/>
      <c r="Q68" s="15"/>
      <c r="R68" s="15"/>
      <c r="S68" s="15"/>
      <c r="T68" s="15"/>
    </row>
    <row r="69" spans="1:20" ht="14.4" x14ac:dyDescent="0.3">
      <c r="A69" s="14" t="s">
        <v>582</v>
      </c>
      <c r="B69" s="14" t="s">
        <v>581</v>
      </c>
      <c r="C69" s="16"/>
      <c r="D69" s="16" t="s">
        <v>580</v>
      </c>
      <c r="E69" s="21" t="s">
        <v>65</v>
      </c>
      <c r="F69" s="16" t="s">
        <v>319</v>
      </c>
      <c r="G69" s="15" t="s">
        <v>219</v>
      </c>
      <c r="H69" s="8"/>
      <c r="I69" s="7" t="s">
        <v>218</v>
      </c>
      <c r="J69" s="15"/>
      <c r="K69" s="15" t="s">
        <v>219</v>
      </c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4.4" x14ac:dyDescent="0.3">
      <c r="A70" s="14" t="s">
        <v>579</v>
      </c>
      <c r="B70" s="14"/>
      <c r="C70" s="16"/>
      <c r="D70" s="16" t="s">
        <v>578</v>
      </c>
      <c r="E70" s="16" t="s">
        <v>65</v>
      </c>
      <c r="F70" s="16" t="s">
        <v>217</v>
      </c>
      <c r="G70" s="15"/>
      <c r="H70" s="8"/>
      <c r="I70" s="7"/>
      <c r="J70" s="15"/>
      <c r="K70" s="15"/>
      <c r="L70" s="15"/>
      <c r="M70" s="15"/>
      <c r="N70" s="15"/>
      <c r="O70" s="15"/>
      <c r="P70" s="15"/>
      <c r="Q70" s="15"/>
      <c r="R70" s="15" t="s">
        <v>219</v>
      </c>
      <c r="S70" s="15"/>
      <c r="T70" s="15"/>
    </row>
    <row r="71" spans="1:20" ht="14.4" x14ac:dyDescent="0.3">
      <c r="A71" s="14" t="s">
        <v>577</v>
      </c>
      <c r="B71" s="14">
        <v>40187</v>
      </c>
      <c r="C71" s="16"/>
      <c r="D71" s="16" t="s">
        <v>1508</v>
      </c>
      <c r="E71" s="21" t="s">
        <v>65</v>
      </c>
      <c r="F71" s="16" t="s">
        <v>576</v>
      </c>
      <c r="G71" s="15" t="s">
        <v>219</v>
      </c>
      <c r="H71" s="8" t="s">
        <v>16</v>
      </c>
      <c r="I71" s="7"/>
      <c r="J71" s="15" t="s">
        <v>219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ht="14.4" x14ac:dyDescent="0.3">
      <c r="A72" s="14" t="s">
        <v>575</v>
      </c>
      <c r="B72" s="14"/>
      <c r="C72" s="16"/>
      <c r="D72" s="16" t="s">
        <v>574</v>
      </c>
      <c r="E72" s="21" t="s">
        <v>65</v>
      </c>
      <c r="F72" s="16" t="s">
        <v>206</v>
      </c>
      <c r="G72" s="15" t="s">
        <v>219</v>
      </c>
      <c r="H72" s="8"/>
      <c r="I72" s="7" t="s">
        <v>218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ht="14.4" x14ac:dyDescent="0.3">
      <c r="A73" s="14" t="s">
        <v>573</v>
      </c>
      <c r="B73" s="14">
        <v>40058</v>
      </c>
      <c r="C73" s="16"/>
      <c r="D73" s="16" t="s">
        <v>572</v>
      </c>
      <c r="E73" s="16" t="s">
        <v>65</v>
      </c>
      <c r="F73" s="16" t="s">
        <v>571</v>
      </c>
      <c r="G73" s="15" t="s">
        <v>219</v>
      </c>
      <c r="H73" s="8"/>
      <c r="I73" s="7" t="s">
        <v>218</v>
      </c>
      <c r="J73" s="15"/>
      <c r="K73" s="15"/>
      <c r="L73" s="15" t="s">
        <v>219</v>
      </c>
      <c r="M73" s="15"/>
      <c r="N73" s="15" t="s">
        <v>219</v>
      </c>
      <c r="O73" s="15"/>
      <c r="P73" s="15"/>
      <c r="Q73" s="15"/>
      <c r="R73" s="15"/>
      <c r="S73" s="15"/>
      <c r="T73" s="15"/>
    </row>
    <row r="74" spans="1:20" ht="14.4" x14ac:dyDescent="0.3">
      <c r="A74" s="18"/>
      <c r="B74" s="14" t="s">
        <v>570</v>
      </c>
      <c r="C74" s="16"/>
      <c r="D74" s="16" t="s">
        <v>569</v>
      </c>
      <c r="E74" s="16" t="s">
        <v>65</v>
      </c>
      <c r="F74" s="16" t="s">
        <v>229</v>
      </c>
      <c r="G74" s="15"/>
      <c r="H74" s="8"/>
      <c r="I74" s="7"/>
      <c r="J74" s="15"/>
      <c r="K74" s="15"/>
      <c r="L74" s="15"/>
      <c r="M74" s="15"/>
      <c r="N74" s="15"/>
      <c r="O74" s="15"/>
      <c r="P74" s="15"/>
      <c r="Q74" s="15" t="s">
        <v>219</v>
      </c>
      <c r="R74" s="15" t="s">
        <v>219</v>
      </c>
      <c r="S74" s="15"/>
      <c r="T74" s="15"/>
    </row>
    <row r="75" spans="1:20" ht="14.4" x14ac:dyDescent="0.3">
      <c r="A75" s="14" t="s">
        <v>568</v>
      </c>
      <c r="B75" s="14">
        <v>40190</v>
      </c>
      <c r="C75" s="16"/>
      <c r="D75" s="16" t="s">
        <v>567</v>
      </c>
      <c r="E75" s="21" t="s">
        <v>65</v>
      </c>
      <c r="F75" s="16" t="s">
        <v>319</v>
      </c>
      <c r="G75" s="15" t="s">
        <v>219</v>
      </c>
      <c r="H75" s="8"/>
      <c r="I75" s="7" t="s">
        <v>218</v>
      </c>
      <c r="J75" s="15"/>
      <c r="K75" s="15" t="s">
        <v>219</v>
      </c>
      <c r="L75" s="15"/>
      <c r="M75" s="15"/>
      <c r="N75" s="15"/>
      <c r="O75" s="15"/>
      <c r="P75" s="15"/>
      <c r="Q75" s="15"/>
      <c r="R75" s="15"/>
      <c r="S75" s="15"/>
      <c r="T75" s="15"/>
    </row>
    <row r="76" spans="1:20" ht="14.4" x14ac:dyDescent="0.3">
      <c r="A76" s="18"/>
      <c r="B76" s="14" t="s">
        <v>566</v>
      </c>
      <c r="C76" s="16"/>
      <c r="D76" s="16" t="s">
        <v>565</v>
      </c>
      <c r="E76" s="16" t="s">
        <v>65</v>
      </c>
      <c r="F76" s="16" t="s">
        <v>229</v>
      </c>
      <c r="G76" s="15"/>
      <c r="H76" s="8"/>
      <c r="I76" s="7"/>
      <c r="J76" s="15"/>
      <c r="K76" s="15"/>
      <c r="L76" s="15"/>
      <c r="M76" s="15"/>
      <c r="N76" s="15"/>
      <c r="O76" s="15"/>
      <c r="P76" s="15"/>
      <c r="Q76" s="15" t="s">
        <v>219</v>
      </c>
      <c r="R76" s="15" t="s">
        <v>219</v>
      </c>
      <c r="S76" s="15"/>
      <c r="T76" s="15"/>
    </row>
    <row r="77" spans="1:20" ht="14.4" x14ac:dyDescent="0.3">
      <c r="A77" s="18"/>
      <c r="B77" s="11" t="s">
        <v>564</v>
      </c>
      <c r="C77" s="9"/>
      <c r="D77" s="9" t="s">
        <v>563</v>
      </c>
      <c r="E77" s="9" t="s">
        <v>65</v>
      </c>
      <c r="F77" s="9" t="s">
        <v>214</v>
      </c>
      <c r="G77" s="6"/>
      <c r="H77" s="8"/>
      <c r="I77" s="7"/>
      <c r="J77" s="6"/>
      <c r="K77" s="6"/>
      <c r="L77" s="6"/>
      <c r="M77" s="6"/>
      <c r="N77" s="6"/>
      <c r="O77" s="6" t="s">
        <v>219</v>
      </c>
      <c r="P77" s="6"/>
      <c r="Q77" s="6"/>
      <c r="R77" s="6"/>
      <c r="S77" s="6"/>
      <c r="T77" s="6"/>
    </row>
    <row r="78" spans="1:20" ht="14.4" x14ac:dyDescent="0.3">
      <c r="A78" s="18"/>
      <c r="B78" s="11" t="s">
        <v>562</v>
      </c>
      <c r="C78" s="9"/>
      <c r="D78" s="9" t="s">
        <v>561</v>
      </c>
      <c r="E78" s="9" t="s">
        <v>65</v>
      </c>
      <c r="F78" s="9" t="s">
        <v>210</v>
      </c>
      <c r="G78" s="6"/>
      <c r="H78" s="8"/>
      <c r="I78" s="7"/>
      <c r="J78" s="6"/>
      <c r="K78" s="6" t="s">
        <v>219</v>
      </c>
      <c r="L78" s="6"/>
      <c r="M78" s="6"/>
      <c r="N78" s="6"/>
      <c r="O78" s="6"/>
      <c r="P78" s="6"/>
      <c r="Q78" s="6"/>
      <c r="R78" s="6"/>
      <c r="S78" s="6"/>
      <c r="T78" s="6"/>
    </row>
    <row r="79" spans="1:20" ht="14.4" x14ac:dyDescent="0.3">
      <c r="A79" s="18"/>
      <c r="B79" s="11" t="s">
        <v>560</v>
      </c>
      <c r="C79" s="9"/>
      <c r="D79" s="9" t="s">
        <v>559</v>
      </c>
      <c r="E79" s="9" t="s">
        <v>65</v>
      </c>
      <c r="F79" s="9" t="s">
        <v>229</v>
      </c>
      <c r="G79" s="6"/>
      <c r="H79" s="8"/>
      <c r="I79" s="7"/>
      <c r="J79" s="6"/>
      <c r="K79" s="6"/>
      <c r="L79" s="6"/>
      <c r="M79" s="6"/>
      <c r="N79" s="6"/>
      <c r="O79" s="6"/>
      <c r="P79" s="6"/>
      <c r="Q79" s="6" t="s">
        <v>219</v>
      </c>
      <c r="R79" s="6" t="s">
        <v>219</v>
      </c>
      <c r="S79" s="6"/>
      <c r="T79" s="6"/>
    </row>
    <row r="80" spans="1:20" ht="14.4" x14ac:dyDescent="0.3">
      <c r="A80" s="19" t="s">
        <v>558</v>
      </c>
      <c r="B80" s="19" t="s">
        <v>557</v>
      </c>
      <c r="C80" s="9"/>
      <c r="D80" s="9" t="s">
        <v>556</v>
      </c>
      <c r="E80" s="10" t="s">
        <v>65</v>
      </c>
      <c r="F80" s="9" t="s">
        <v>555</v>
      </c>
      <c r="G80" s="6" t="s">
        <v>219</v>
      </c>
      <c r="H80" s="8" t="s">
        <v>16</v>
      </c>
      <c r="I80" s="7"/>
      <c r="J80" s="6" t="s">
        <v>219</v>
      </c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3" ht="14.4" x14ac:dyDescent="0.3">
      <c r="A81" s="22" t="s">
        <v>554</v>
      </c>
      <c r="B81" s="14"/>
      <c r="C81" s="16"/>
      <c r="D81" s="16" t="s">
        <v>553</v>
      </c>
      <c r="E81" s="21" t="s">
        <v>73</v>
      </c>
      <c r="F81" s="16" t="s">
        <v>206</v>
      </c>
      <c r="G81" s="15" t="s">
        <v>219</v>
      </c>
      <c r="H81" s="8"/>
      <c r="I81" s="7" t="s">
        <v>218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3" ht="14.4" x14ac:dyDescent="0.3">
      <c r="A82" s="19" t="s">
        <v>552</v>
      </c>
      <c r="B82" s="11"/>
      <c r="C82" s="9"/>
      <c r="D82" s="9" t="s">
        <v>551</v>
      </c>
      <c r="E82" s="10" t="s">
        <v>75</v>
      </c>
      <c r="F82" s="9" t="s">
        <v>206</v>
      </c>
      <c r="G82" s="6" t="s">
        <v>219</v>
      </c>
      <c r="H82" s="8" t="s">
        <v>16</v>
      </c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3" ht="14.4" x14ac:dyDescent="0.3">
      <c r="A83" s="11" t="s">
        <v>550</v>
      </c>
      <c r="B83" s="11"/>
      <c r="C83" s="9"/>
      <c r="D83" s="9" t="s">
        <v>549</v>
      </c>
      <c r="E83" s="10" t="s">
        <v>75</v>
      </c>
      <c r="F83" s="9" t="s">
        <v>206</v>
      </c>
      <c r="G83" s="6" t="s">
        <v>219</v>
      </c>
      <c r="H83" s="8" t="s">
        <v>16</v>
      </c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3" ht="14.4" x14ac:dyDescent="0.3">
      <c r="A84" s="2"/>
      <c r="B84" s="11" t="s">
        <v>371</v>
      </c>
      <c r="C84" s="9"/>
      <c r="D84" s="9" t="s">
        <v>548</v>
      </c>
      <c r="E84" s="9" t="s">
        <v>75</v>
      </c>
      <c r="F84" s="9" t="s">
        <v>214</v>
      </c>
      <c r="G84" s="6"/>
      <c r="H84" s="8"/>
      <c r="I84" s="7"/>
      <c r="J84" s="6"/>
      <c r="K84" s="6"/>
      <c r="L84" s="6"/>
      <c r="M84" s="6"/>
      <c r="N84" s="6"/>
      <c r="O84" s="6" t="s">
        <v>219</v>
      </c>
      <c r="P84" s="6"/>
      <c r="Q84" s="6"/>
      <c r="R84" s="6"/>
      <c r="S84" s="6"/>
      <c r="T84" s="6"/>
    </row>
    <row r="85" spans="1:23" ht="14.4" x14ac:dyDescent="0.3">
      <c r="A85" s="30"/>
      <c r="B85" s="14" t="s">
        <v>547</v>
      </c>
      <c r="C85" s="41"/>
      <c r="D85" s="16" t="s">
        <v>546</v>
      </c>
      <c r="E85" s="16" t="s">
        <v>80</v>
      </c>
      <c r="F85" s="16" t="s">
        <v>214</v>
      </c>
      <c r="G85" s="15"/>
      <c r="H85" s="8"/>
      <c r="I85" s="7"/>
      <c r="J85" s="15"/>
      <c r="K85" s="15"/>
      <c r="L85" s="15"/>
      <c r="M85" s="15"/>
      <c r="N85" s="15"/>
      <c r="O85" s="15" t="s">
        <v>219</v>
      </c>
      <c r="P85" s="42"/>
      <c r="Q85" s="42"/>
      <c r="R85" s="42"/>
      <c r="S85" s="42"/>
      <c r="T85" s="42"/>
      <c r="U85" s="30"/>
      <c r="V85" s="30"/>
      <c r="W85" s="30"/>
    </row>
    <row r="86" spans="1:23" ht="14.4" x14ac:dyDescent="0.3">
      <c r="A86" s="19" t="s">
        <v>545</v>
      </c>
      <c r="B86" s="11"/>
      <c r="C86" s="9"/>
      <c r="D86" s="9" t="s">
        <v>544</v>
      </c>
      <c r="E86" s="10" t="s">
        <v>80</v>
      </c>
      <c r="F86" s="9" t="s">
        <v>206</v>
      </c>
      <c r="G86" s="6" t="s">
        <v>219</v>
      </c>
      <c r="H86" s="8" t="s">
        <v>16</v>
      </c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3" ht="14.4" x14ac:dyDescent="0.3">
      <c r="A87" s="11" t="s">
        <v>543</v>
      </c>
      <c r="B87" s="11"/>
      <c r="C87" s="9"/>
      <c r="D87" s="9" t="s">
        <v>542</v>
      </c>
      <c r="E87" s="10" t="s">
        <v>82</v>
      </c>
      <c r="F87" s="9" t="s">
        <v>206</v>
      </c>
      <c r="G87" s="6" t="s">
        <v>219</v>
      </c>
      <c r="H87" s="8" t="s">
        <v>16</v>
      </c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3" ht="14.4" x14ac:dyDescent="0.3">
      <c r="A88" s="14" t="s">
        <v>541</v>
      </c>
      <c r="B88" s="14"/>
      <c r="C88" s="16"/>
      <c r="D88" s="16" t="s">
        <v>540</v>
      </c>
      <c r="E88" s="21" t="s">
        <v>84</v>
      </c>
      <c r="F88" s="16" t="s">
        <v>206</v>
      </c>
      <c r="G88" s="15" t="s">
        <v>219</v>
      </c>
      <c r="H88" s="8"/>
      <c r="I88" s="7" t="s">
        <v>218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3" ht="14.4" x14ac:dyDescent="0.3">
      <c r="A89" s="11" t="s">
        <v>539</v>
      </c>
      <c r="B89" s="11" t="s">
        <v>538</v>
      </c>
      <c r="C89" s="9"/>
      <c r="D89" s="9" t="s">
        <v>537</v>
      </c>
      <c r="E89" s="10" t="s">
        <v>84</v>
      </c>
      <c r="F89" s="9" t="s">
        <v>276</v>
      </c>
      <c r="G89" s="6" t="s">
        <v>219</v>
      </c>
      <c r="H89" s="8" t="s">
        <v>16</v>
      </c>
      <c r="I89" s="7"/>
      <c r="J89" s="6" t="s">
        <v>219</v>
      </c>
      <c r="K89" s="6"/>
      <c r="L89" s="6"/>
      <c r="M89" s="6" t="s">
        <v>219</v>
      </c>
      <c r="N89" s="6"/>
      <c r="O89" s="6"/>
      <c r="P89" s="6"/>
      <c r="Q89" s="6"/>
      <c r="R89" s="6"/>
      <c r="S89" s="6"/>
      <c r="T89" s="6"/>
    </row>
    <row r="90" spans="1:23" ht="14.4" x14ac:dyDescent="0.3">
      <c r="A90" s="14" t="s">
        <v>226</v>
      </c>
      <c r="B90" s="14" t="s">
        <v>536</v>
      </c>
      <c r="C90" s="16" t="s">
        <v>426</v>
      </c>
      <c r="D90" s="16" t="s">
        <v>535</v>
      </c>
      <c r="E90" s="16" t="s">
        <v>525</v>
      </c>
      <c r="F90" s="16" t="s">
        <v>534</v>
      </c>
      <c r="G90" s="15"/>
      <c r="H90" s="8"/>
      <c r="I90" s="7"/>
      <c r="J90" s="15"/>
      <c r="K90" s="15"/>
      <c r="L90" s="15"/>
      <c r="M90" s="15"/>
      <c r="N90" s="15" t="s">
        <v>219</v>
      </c>
      <c r="O90" s="15"/>
      <c r="P90" s="15"/>
      <c r="Q90" s="15"/>
      <c r="R90" s="15"/>
      <c r="S90" s="15"/>
      <c r="T90" s="15"/>
    </row>
    <row r="91" spans="1:23" ht="14.4" x14ac:dyDescent="0.3">
      <c r="A91" s="2"/>
      <c r="B91" s="14">
        <v>40068</v>
      </c>
      <c r="C91" s="16" t="s">
        <v>426</v>
      </c>
      <c r="D91" s="16" t="s">
        <v>533</v>
      </c>
      <c r="E91" s="16" t="s">
        <v>525</v>
      </c>
      <c r="F91" s="16" t="s">
        <v>213</v>
      </c>
      <c r="G91" s="15"/>
      <c r="H91" s="8"/>
      <c r="I91" s="7"/>
      <c r="J91" s="15"/>
      <c r="K91" s="15"/>
      <c r="L91" s="15"/>
      <c r="M91" s="15"/>
      <c r="N91" s="15" t="s">
        <v>219</v>
      </c>
      <c r="O91" s="15"/>
      <c r="P91" s="15"/>
      <c r="Q91" s="15"/>
      <c r="R91" s="15"/>
      <c r="S91" s="15"/>
      <c r="T91" s="15"/>
    </row>
    <row r="92" spans="1:23" ht="14.4" x14ac:dyDescent="0.3">
      <c r="A92" s="22" t="s">
        <v>532</v>
      </c>
      <c r="B92" s="14" t="s">
        <v>532</v>
      </c>
      <c r="C92" s="16"/>
      <c r="D92" s="16" t="s">
        <v>531</v>
      </c>
      <c r="E92" s="16" t="s">
        <v>525</v>
      </c>
      <c r="F92" s="16" t="s">
        <v>214</v>
      </c>
      <c r="G92" s="15"/>
      <c r="H92" s="8"/>
      <c r="I92" s="7"/>
      <c r="J92" s="15"/>
      <c r="K92" s="15"/>
      <c r="L92" s="15"/>
      <c r="M92" s="15"/>
      <c r="N92" s="15"/>
      <c r="O92" s="15" t="s">
        <v>219</v>
      </c>
      <c r="P92" s="15"/>
      <c r="Q92" s="15"/>
      <c r="R92" s="15"/>
      <c r="S92" s="15"/>
      <c r="T92" s="15"/>
    </row>
    <row r="93" spans="1:23" ht="14.4" x14ac:dyDescent="0.3">
      <c r="A93" s="19" t="s">
        <v>530</v>
      </c>
      <c r="B93" s="11"/>
      <c r="C93" s="9"/>
      <c r="D93" s="9" t="s">
        <v>529</v>
      </c>
      <c r="E93" s="10" t="s">
        <v>525</v>
      </c>
      <c r="F93" s="9" t="s">
        <v>206</v>
      </c>
      <c r="G93" s="6" t="s">
        <v>219</v>
      </c>
      <c r="H93" s="8" t="s">
        <v>16</v>
      </c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3" ht="14.4" x14ac:dyDescent="0.3">
      <c r="A94" s="11" t="s">
        <v>528</v>
      </c>
      <c r="B94" s="11"/>
      <c r="C94" s="9" t="s">
        <v>426</v>
      </c>
      <c r="D94" s="9" t="s">
        <v>426</v>
      </c>
      <c r="E94" s="10" t="s">
        <v>525</v>
      </c>
      <c r="F94" s="9" t="s">
        <v>206</v>
      </c>
      <c r="G94" s="6" t="s">
        <v>219</v>
      </c>
      <c r="H94" s="8"/>
      <c r="I94" s="7" t="s">
        <v>218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3" ht="14.4" x14ac:dyDescent="0.3">
      <c r="A95" s="11" t="s">
        <v>527</v>
      </c>
      <c r="B95" s="11">
        <v>40071</v>
      </c>
      <c r="C95" s="9"/>
      <c r="D95" s="9" t="s">
        <v>526</v>
      </c>
      <c r="E95" s="10" t="s">
        <v>525</v>
      </c>
      <c r="F95" s="9" t="s">
        <v>436</v>
      </c>
      <c r="G95" s="6" t="s">
        <v>219</v>
      </c>
      <c r="H95" s="8"/>
      <c r="I95" s="7" t="s">
        <v>218</v>
      </c>
      <c r="J95" s="6"/>
      <c r="K95" s="6"/>
      <c r="L95" s="6"/>
      <c r="M95" s="6"/>
      <c r="N95" s="6" t="s">
        <v>219</v>
      </c>
      <c r="O95" s="6"/>
      <c r="P95" s="6"/>
      <c r="Q95" s="6"/>
      <c r="R95" s="6"/>
      <c r="S95" s="6"/>
      <c r="T95" s="6"/>
    </row>
    <row r="96" spans="1:23" ht="14.4" x14ac:dyDescent="0.3">
      <c r="A96" s="2"/>
      <c r="B96" s="14">
        <v>40171</v>
      </c>
      <c r="C96" s="16"/>
      <c r="D96" s="16" t="s">
        <v>524</v>
      </c>
      <c r="E96" s="16" t="s">
        <v>90</v>
      </c>
      <c r="F96" s="41" t="s">
        <v>523</v>
      </c>
      <c r="G96" s="15"/>
      <c r="H96" s="8"/>
      <c r="I96" s="7"/>
      <c r="J96" s="15"/>
      <c r="K96" s="15"/>
      <c r="L96" s="15"/>
      <c r="M96" s="15" t="s">
        <v>219</v>
      </c>
      <c r="N96" s="15"/>
      <c r="O96" s="15"/>
      <c r="P96" s="15"/>
      <c r="Q96" s="15"/>
      <c r="R96" s="15"/>
      <c r="S96" s="15"/>
      <c r="T96" s="15"/>
    </row>
    <row r="97" spans="1:20" ht="14.4" x14ac:dyDescent="0.3">
      <c r="A97" s="22" t="s">
        <v>522</v>
      </c>
      <c r="B97" s="14" t="s">
        <v>521</v>
      </c>
      <c r="C97" s="16" t="s">
        <v>226</v>
      </c>
      <c r="D97" s="16" t="s">
        <v>520</v>
      </c>
      <c r="E97" s="21" t="s">
        <v>90</v>
      </c>
      <c r="F97" s="16" t="s">
        <v>267</v>
      </c>
      <c r="G97" s="15" t="s">
        <v>219</v>
      </c>
      <c r="H97" s="8" t="s">
        <v>16</v>
      </c>
      <c r="I97" s="7"/>
      <c r="J97" s="15" t="s">
        <v>219</v>
      </c>
      <c r="K97" s="15"/>
      <c r="L97" s="15"/>
      <c r="M97" s="15"/>
      <c r="N97" s="15"/>
      <c r="O97" s="15" t="s">
        <v>219</v>
      </c>
      <c r="P97" s="15"/>
      <c r="Q97" s="15"/>
      <c r="R97" s="15"/>
      <c r="S97" s="15"/>
      <c r="T97" s="15"/>
    </row>
    <row r="98" spans="1:20" ht="14.4" x14ac:dyDescent="0.3">
      <c r="A98" s="14" t="s">
        <v>519</v>
      </c>
      <c r="B98" s="14"/>
      <c r="C98" s="16" t="s">
        <v>226</v>
      </c>
      <c r="D98" s="16" t="s">
        <v>518</v>
      </c>
      <c r="E98" s="21" t="s">
        <v>90</v>
      </c>
      <c r="F98" s="16" t="s">
        <v>206</v>
      </c>
      <c r="G98" s="15" t="s">
        <v>219</v>
      </c>
      <c r="H98" s="8" t="s">
        <v>16</v>
      </c>
      <c r="I98" s="7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ht="14.4" x14ac:dyDescent="0.3">
      <c r="A99" s="11" t="s">
        <v>517</v>
      </c>
      <c r="B99" s="11">
        <v>40076</v>
      </c>
      <c r="C99" s="9"/>
      <c r="D99" s="9" t="s">
        <v>516</v>
      </c>
      <c r="E99" s="10" t="s">
        <v>90</v>
      </c>
      <c r="F99" s="9" t="s">
        <v>515</v>
      </c>
      <c r="G99" s="6" t="s">
        <v>219</v>
      </c>
      <c r="H99" s="8"/>
      <c r="I99" s="7" t="s">
        <v>218</v>
      </c>
      <c r="J99" s="6"/>
      <c r="K99" s="6" t="s">
        <v>219</v>
      </c>
      <c r="L99" s="15" t="s">
        <v>219</v>
      </c>
      <c r="M99" s="6"/>
      <c r="N99" s="6" t="s">
        <v>219</v>
      </c>
      <c r="O99" s="6"/>
      <c r="P99" s="6"/>
      <c r="Q99" s="6"/>
      <c r="R99" s="6"/>
      <c r="S99" s="6"/>
      <c r="T99" s="6"/>
    </row>
    <row r="100" spans="1:20" ht="14.4" x14ac:dyDescent="0.3">
      <c r="A100" s="19" t="s">
        <v>514</v>
      </c>
      <c r="B100" s="11"/>
      <c r="C100" s="9"/>
      <c r="D100" s="9" t="s">
        <v>513</v>
      </c>
      <c r="E100" s="10" t="s">
        <v>90</v>
      </c>
      <c r="F100" s="9" t="s">
        <v>206</v>
      </c>
      <c r="G100" s="6" t="s">
        <v>219</v>
      </c>
      <c r="H100" s="8"/>
      <c r="I100" s="7" t="s">
        <v>218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4.4" x14ac:dyDescent="0.3">
      <c r="A101" s="19" t="s">
        <v>512</v>
      </c>
      <c r="B101" s="11"/>
      <c r="C101" s="9"/>
      <c r="D101" s="9" t="s">
        <v>1516</v>
      </c>
      <c r="E101" s="10" t="s">
        <v>90</v>
      </c>
      <c r="F101" s="9" t="s">
        <v>206</v>
      </c>
      <c r="G101" s="6" t="s">
        <v>219</v>
      </c>
      <c r="H101" s="8"/>
      <c r="I101" s="7" t="s">
        <v>218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4.4" x14ac:dyDescent="0.3">
      <c r="A102" s="18"/>
      <c r="B102" s="11" t="s">
        <v>511</v>
      </c>
      <c r="C102" s="9"/>
      <c r="D102" s="9" t="s">
        <v>510</v>
      </c>
      <c r="E102" s="9" t="s">
        <v>90</v>
      </c>
      <c r="F102" s="9" t="s">
        <v>214</v>
      </c>
      <c r="G102" s="6"/>
      <c r="H102" s="8"/>
      <c r="I102" s="7"/>
      <c r="J102" s="6"/>
      <c r="K102" s="6"/>
      <c r="L102" s="6"/>
      <c r="M102" s="6"/>
      <c r="N102" s="6"/>
      <c r="O102" s="6" t="s">
        <v>219</v>
      </c>
      <c r="P102" s="6"/>
      <c r="Q102" s="6"/>
      <c r="R102" s="6"/>
      <c r="S102" s="6"/>
      <c r="T102" s="6"/>
    </row>
    <row r="103" spans="1:20" ht="14.4" x14ac:dyDescent="0.3">
      <c r="A103" s="11" t="s">
        <v>509</v>
      </c>
      <c r="B103" s="11"/>
      <c r="C103" s="9"/>
      <c r="D103" s="9" t="s">
        <v>1514</v>
      </c>
      <c r="E103" s="10" t="s">
        <v>90</v>
      </c>
      <c r="F103" s="9" t="s">
        <v>206</v>
      </c>
      <c r="G103" s="6" t="s">
        <v>219</v>
      </c>
      <c r="H103" s="8" t="s">
        <v>16</v>
      </c>
      <c r="I103" s="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4.4" x14ac:dyDescent="0.3">
      <c r="A104" s="18"/>
      <c r="B104" s="11" t="s">
        <v>508</v>
      </c>
      <c r="C104" s="9"/>
      <c r="D104" s="9" t="s">
        <v>507</v>
      </c>
      <c r="E104" s="9" t="s">
        <v>99</v>
      </c>
      <c r="F104" s="9" t="s">
        <v>214</v>
      </c>
      <c r="G104" s="6"/>
      <c r="H104" s="8"/>
      <c r="I104" s="7"/>
      <c r="J104" s="6"/>
      <c r="K104" s="6"/>
      <c r="L104" s="6"/>
      <c r="M104" s="6"/>
      <c r="N104" s="6"/>
      <c r="O104" s="6" t="s">
        <v>219</v>
      </c>
      <c r="P104" s="6"/>
      <c r="Q104" s="6"/>
      <c r="R104" s="6"/>
      <c r="S104" s="6"/>
      <c r="T104" s="6"/>
    </row>
    <row r="105" spans="1:20" ht="14.4" x14ac:dyDescent="0.3">
      <c r="A105" s="11" t="s">
        <v>506</v>
      </c>
      <c r="B105" s="11">
        <v>40151</v>
      </c>
      <c r="C105" s="9"/>
      <c r="D105" s="9" t="s">
        <v>1517</v>
      </c>
      <c r="E105" s="10" t="s">
        <v>99</v>
      </c>
      <c r="F105" s="9" t="s">
        <v>505</v>
      </c>
      <c r="G105" s="6" t="s">
        <v>219</v>
      </c>
      <c r="H105" s="8" t="s">
        <v>16</v>
      </c>
      <c r="I105" s="7"/>
      <c r="J105" s="6"/>
      <c r="K105" s="6"/>
      <c r="L105" s="6"/>
      <c r="M105" s="6"/>
      <c r="N105" s="6"/>
      <c r="O105" s="6"/>
      <c r="P105" s="6"/>
      <c r="Q105" s="6" t="s">
        <v>219</v>
      </c>
      <c r="R105" s="6" t="s">
        <v>219</v>
      </c>
      <c r="S105" s="6"/>
      <c r="T105" s="6"/>
    </row>
    <row r="106" spans="1:20" ht="14.4" x14ac:dyDescent="0.3">
      <c r="A106" s="11" t="s">
        <v>504</v>
      </c>
      <c r="B106" s="11">
        <v>40135</v>
      </c>
      <c r="C106" s="9"/>
      <c r="D106" s="9" t="s">
        <v>503</v>
      </c>
      <c r="E106" s="10" t="s">
        <v>99</v>
      </c>
      <c r="F106" s="9" t="s">
        <v>436</v>
      </c>
      <c r="G106" s="6" t="s">
        <v>219</v>
      </c>
      <c r="H106" s="8"/>
      <c r="I106" s="7" t="s">
        <v>218</v>
      </c>
      <c r="J106" s="6"/>
      <c r="K106" s="6"/>
      <c r="L106" s="6"/>
      <c r="M106" s="6"/>
      <c r="N106" s="6" t="s">
        <v>219</v>
      </c>
      <c r="O106" s="6"/>
      <c r="P106" s="6"/>
      <c r="Q106" s="6"/>
      <c r="R106" s="6"/>
      <c r="S106" s="6"/>
      <c r="T106" s="6"/>
    </row>
    <row r="107" spans="1:20" ht="14.4" x14ac:dyDescent="0.3">
      <c r="A107" s="18"/>
      <c r="B107" s="11" t="s">
        <v>502</v>
      </c>
      <c r="C107" s="9"/>
      <c r="D107" s="9" t="s">
        <v>501</v>
      </c>
      <c r="E107" s="9" t="s">
        <v>500</v>
      </c>
      <c r="F107" s="9" t="s">
        <v>499</v>
      </c>
      <c r="G107" s="6"/>
      <c r="H107" s="8"/>
      <c r="I107" s="7"/>
      <c r="J107" s="6"/>
      <c r="K107" s="6" t="s">
        <v>219</v>
      </c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4.4" x14ac:dyDescent="0.3">
      <c r="A108" s="14" t="s">
        <v>498</v>
      </c>
      <c r="B108" s="14"/>
      <c r="C108" s="16"/>
      <c r="D108" s="16" t="s">
        <v>1531</v>
      </c>
      <c r="E108" s="21" t="s">
        <v>495</v>
      </c>
      <c r="F108" s="16" t="s">
        <v>206</v>
      </c>
      <c r="G108" s="15" t="s">
        <v>219</v>
      </c>
      <c r="H108" s="8" t="s">
        <v>16</v>
      </c>
      <c r="I108" s="7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ht="14.4" x14ac:dyDescent="0.3">
      <c r="A109" s="11" t="s">
        <v>497</v>
      </c>
      <c r="B109" s="11" t="s">
        <v>496</v>
      </c>
      <c r="C109" s="9"/>
      <c r="D109" s="9" t="s">
        <v>1532</v>
      </c>
      <c r="E109" s="10" t="s">
        <v>495</v>
      </c>
      <c r="F109" s="9" t="s">
        <v>300</v>
      </c>
      <c r="G109" s="6" t="s">
        <v>219</v>
      </c>
      <c r="H109" s="8" t="s">
        <v>16</v>
      </c>
      <c r="I109" s="7"/>
      <c r="J109" s="6"/>
      <c r="K109" s="6"/>
      <c r="L109" s="6"/>
      <c r="M109" s="6"/>
      <c r="N109" s="6"/>
      <c r="O109" s="6" t="s">
        <v>219</v>
      </c>
      <c r="P109" s="6"/>
      <c r="Q109" s="6"/>
      <c r="R109" s="6"/>
      <c r="S109" s="6"/>
      <c r="T109" s="6"/>
    </row>
    <row r="110" spans="1:20" ht="14.4" x14ac:dyDescent="0.3">
      <c r="A110" s="11" t="s">
        <v>494</v>
      </c>
      <c r="B110" s="11"/>
      <c r="C110" s="9"/>
      <c r="D110" s="9" t="s">
        <v>493</v>
      </c>
      <c r="E110" s="10" t="s">
        <v>78</v>
      </c>
      <c r="F110" s="9" t="s">
        <v>206</v>
      </c>
      <c r="G110" s="6" t="s">
        <v>219</v>
      </c>
      <c r="H110" s="8" t="s">
        <v>16</v>
      </c>
      <c r="I110" s="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4.4" x14ac:dyDescent="0.3">
      <c r="A111" s="19" t="s">
        <v>492</v>
      </c>
      <c r="B111" s="11"/>
      <c r="C111" s="9"/>
      <c r="D111" s="9" t="s">
        <v>491</v>
      </c>
      <c r="E111" s="10" t="s">
        <v>102</v>
      </c>
      <c r="F111" s="9" t="s">
        <v>206</v>
      </c>
      <c r="G111" s="6" t="s">
        <v>219</v>
      </c>
      <c r="H111" s="8" t="s">
        <v>16</v>
      </c>
      <c r="I111" s="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4.4" x14ac:dyDescent="0.3">
      <c r="A112" s="11" t="s">
        <v>490</v>
      </c>
      <c r="B112" s="11"/>
      <c r="C112" s="9"/>
      <c r="D112" s="9" t="s">
        <v>489</v>
      </c>
      <c r="E112" s="10" t="s">
        <v>102</v>
      </c>
      <c r="F112" s="9" t="s">
        <v>206</v>
      </c>
      <c r="G112" s="6" t="s">
        <v>219</v>
      </c>
      <c r="H112" s="8" t="s">
        <v>16</v>
      </c>
      <c r="I112" s="7"/>
      <c r="J112" s="6"/>
      <c r="K112" s="6"/>
      <c r="L112" s="6"/>
      <c r="M112" s="6"/>
      <c r="N112" s="6"/>
      <c r="O112" s="24"/>
      <c r="P112" s="6"/>
      <c r="Q112" s="6"/>
      <c r="R112" s="6"/>
      <c r="S112" s="6"/>
      <c r="T112" s="6"/>
    </row>
    <row r="113" spans="1:23" ht="14.4" x14ac:dyDescent="0.3">
      <c r="A113" s="19" t="s">
        <v>488</v>
      </c>
      <c r="B113" s="11"/>
      <c r="C113" s="9"/>
      <c r="D113" s="9" t="s">
        <v>487</v>
      </c>
      <c r="E113" s="10" t="s">
        <v>105</v>
      </c>
      <c r="F113" s="9" t="s">
        <v>206</v>
      </c>
      <c r="G113" s="6" t="s">
        <v>219</v>
      </c>
      <c r="H113" s="8" t="s">
        <v>16</v>
      </c>
      <c r="I113" s="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3" ht="14.4" x14ac:dyDescent="0.3">
      <c r="A114" s="19" t="s">
        <v>486</v>
      </c>
      <c r="B114" s="11"/>
      <c r="C114" s="9"/>
      <c r="D114" s="9" t="s">
        <v>1518</v>
      </c>
      <c r="E114" s="10" t="s">
        <v>105</v>
      </c>
      <c r="F114" s="9" t="s">
        <v>206</v>
      </c>
      <c r="G114" s="6" t="s">
        <v>219</v>
      </c>
      <c r="H114" s="8" t="s">
        <v>16</v>
      </c>
      <c r="I114" s="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3" ht="14.4" x14ac:dyDescent="0.3">
      <c r="A115" s="18"/>
      <c r="B115" s="11" t="s">
        <v>423</v>
      </c>
      <c r="C115" s="9"/>
      <c r="D115" s="9" t="s">
        <v>485</v>
      </c>
      <c r="E115" s="9" t="s">
        <v>105</v>
      </c>
      <c r="F115" s="9" t="s">
        <v>214</v>
      </c>
      <c r="G115" s="6"/>
      <c r="H115" s="8"/>
      <c r="I115" s="7"/>
      <c r="J115" s="6"/>
      <c r="K115" s="6"/>
      <c r="L115" s="6"/>
      <c r="M115" s="6"/>
      <c r="N115" s="6"/>
      <c r="O115" s="6" t="s">
        <v>219</v>
      </c>
      <c r="P115" s="6"/>
      <c r="Q115" s="6"/>
      <c r="R115" s="6"/>
      <c r="S115" s="6"/>
      <c r="T115" s="6"/>
    </row>
    <row r="116" spans="1:23" ht="14.4" x14ac:dyDescent="0.3">
      <c r="A116" s="14" t="s">
        <v>484</v>
      </c>
      <c r="B116" s="14"/>
      <c r="C116" s="16"/>
      <c r="D116" s="16" t="s">
        <v>481</v>
      </c>
      <c r="E116" s="16" t="s">
        <v>108</v>
      </c>
      <c r="F116" s="16" t="s">
        <v>483</v>
      </c>
      <c r="G116" s="15" t="s">
        <v>219</v>
      </c>
      <c r="H116" s="8" t="s">
        <v>16</v>
      </c>
      <c r="I116" s="7"/>
      <c r="J116" s="15" t="s">
        <v>219</v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3" ht="14.4" x14ac:dyDescent="0.3">
      <c r="A117" s="14" t="s">
        <v>482</v>
      </c>
      <c r="B117" s="14"/>
      <c r="C117" s="16"/>
      <c r="D117" s="16" t="s">
        <v>481</v>
      </c>
      <c r="E117" s="21" t="s">
        <v>108</v>
      </c>
      <c r="F117" s="16" t="s">
        <v>206</v>
      </c>
      <c r="G117" s="15" t="s">
        <v>219</v>
      </c>
      <c r="H117" s="8" t="s">
        <v>16</v>
      </c>
      <c r="I117" s="7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3" ht="14.4" x14ac:dyDescent="0.3">
      <c r="A118" s="14" t="s">
        <v>480</v>
      </c>
      <c r="B118" s="14"/>
      <c r="C118" s="16"/>
      <c r="D118" s="16" t="s">
        <v>1519</v>
      </c>
      <c r="E118" s="21" t="s">
        <v>110</v>
      </c>
      <c r="F118" s="16" t="s">
        <v>206</v>
      </c>
      <c r="G118" s="15" t="s">
        <v>219</v>
      </c>
      <c r="H118" s="8" t="s">
        <v>16</v>
      </c>
      <c r="I118" s="7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3" ht="14.4" x14ac:dyDescent="0.3">
      <c r="A119" s="18"/>
      <c r="B119" s="14" t="s">
        <v>479</v>
      </c>
      <c r="C119" s="16"/>
      <c r="D119" s="16" t="s">
        <v>478</v>
      </c>
      <c r="E119" s="16" t="s">
        <v>110</v>
      </c>
      <c r="F119" s="16" t="s">
        <v>477</v>
      </c>
      <c r="G119" s="15"/>
      <c r="H119" s="8"/>
      <c r="I119" s="7"/>
      <c r="J119" s="15"/>
      <c r="K119" s="15" t="s">
        <v>219</v>
      </c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3" ht="14.4" x14ac:dyDescent="0.3">
      <c r="A120" s="11" t="s">
        <v>476</v>
      </c>
      <c r="B120" s="11"/>
      <c r="C120" s="9"/>
      <c r="D120" s="9" t="s">
        <v>475</v>
      </c>
      <c r="E120" s="10" t="s">
        <v>110</v>
      </c>
      <c r="F120" s="9" t="s">
        <v>206</v>
      </c>
      <c r="G120" s="6" t="s">
        <v>219</v>
      </c>
      <c r="H120" s="8" t="s">
        <v>16</v>
      </c>
      <c r="I120" s="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3" ht="14.4" x14ac:dyDescent="0.3">
      <c r="A121" s="14" t="s">
        <v>474</v>
      </c>
      <c r="B121" s="14"/>
      <c r="C121" s="16"/>
      <c r="D121" s="16" t="s">
        <v>473</v>
      </c>
      <c r="E121" s="21" t="s">
        <v>472</v>
      </c>
      <c r="F121" s="16" t="s">
        <v>471</v>
      </c>
      <c r="G121" s="15" t="s">
        <v>219</v>
      </c>
      <c r="H121" s="8"/>
      <c r="I121" s="7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3" ht="14.4" x14ac:dyDescent="0.3">
      <c r="A122" s="14" t="s">
        <v>469</v>
      </c>
      <c r="B122" s="14"/>
      <c r="C122" s="16" t="s">
        <v>7</v>
      </c>
      <c r="D122" s="16" t="s">
        <v>470</v>
      </c>
      <c r="E122" s="21" t="s">
        <v>450</v>
      </c>
      <c r="F122" s="16" t="s">
        <v>206</v>
      </c>
      <c r="G122" s="15" t="s">
        <v>219</v>
      </c>
      <c r="H122" s="8" t="s">
        <v>16</v>
      </c>
      <c r="I122" s="7"/>
      <c r="J122" s="15" t="s">
        <v>219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3" s="30" customFormat="1" ht="14.4" x14ac:dyDescent="0.3">
      <c r="A123" s="14" t="s">
        <v>469</v>
      </c>
      <c r="B123" s="14" t="s">
        <v>468</v>
      </c>
      <c r="C123" s="16" t="s">
        <v>7</v>
      </c>
      <c r="D123" s="16" t="s">
        <v>467</v>
      </c>
      <c r="E123" s="16" t="s">
        <v>450</v>
      </c>
      <c r="F123" s="16" t="s">
        <v>229</v>
      </c>
      <c r="G123" s="15"/>
      <c r="H123" s="8"/>
      <c r="I123" s="7"/>
      <c r="J123" s="15"/>
      <c r="K123" s="15"/>
      <c r="L123" s="15"/>
      <c r="M123" s="15"/>
      <c r="N123" s="15"/>
      <c r="O123" s="15"/>
      <c r="P123" s="15" t="s">
        <v>226</v>
      </c>
      <c r="Q123" s="15" t="s">
        <v>219</v>
      </c>
      <c r="R123" s="15" t="s">
        <v>219</v>
      </c>
      <c r="S123" s="15"/>
      <c r="T123" s="15"/>
      <c r="U123" s="2"/>
      <c r="V123" s="2"/>
      <c r="W123" s="2"/>
    </row>
    <row r="124" spans="1:23" ht="14.4" x14ac:dyDescent="0.3">
      <c r="A124" s="14" t="s">
        <v>466</v>
      </c>
      <c r="B124" s="14"/>
      <c r="C124" s="16"/>
      <c r="D124" s="16" t="s">
        <v>1540</v>
      </c>
      <c r="E124" s="21" t="s">
        <v>450</v>
      </c>
      <c r="F124" s="16" t="s">
        <v>206</v>
      </c>
      <c r="G124" s="15" t="s">
        <v>219</v>
      </c>
      <c r="H124" s="8" t="s">
        <v>16</v>
      </c>
      <c r="I124" s="7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3" ht="14.4" x14ac:dyDescent="0.3">
      <c r="A125" s="14" t="s">
        <v>465</v>
      </c>
      <c r="B125" s="14"/>
      <c r="C125" s="16"/>
      <c r="D125" s="16" t="s">
        <v>1548</v>
      </c>
      <c r="E125" s="21" t="s">
        <v>450</v>
      </c>
      <c r="F125" s="16" t="s">
        <v>206</v>
      </c>
      <c r="G125" s="15" t="s">
        <v>219</v>
      </c>
      <c r="H125" s="8"/>
      <c r="I125" s="7" t="s">
        <v>218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3" ht="14.4" x14ac:dyDescent="0.3">
      <c r="A126" s="11" t="s">
        <v>464</v>
      </c>
      <c r="B126" s="11"/>
      <c r="C126" s="9"/>
      <c r="D126" s="9" t="s">
        <v>463</v>
      </c>
      <c r="E126" s="10" t="s">
        <v>450</v>
      </c>
      <c r="F126" s="9" t="s">
        <v>206</v>
      </c>
      <c r="G126" s="6" t="s">
        <v>219</v>
      </c>
      <c r="H126" s="8"/>
      <c r="I126" s="7" t="s">
        <v>218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3" ht="14.4" x14ac:dyDescent="0.3">
      <c r="A127" s="11" t="s">
        <v>462</v>
      </c>
      <c r="B127" s="11" t="s">
        <v>461</v>
      </c>
      <c r="C127" s="9"/>
      <c r="D127" s="9" t="s">
        <v>460</v>
      </c>
      <c r="E127" s="9" t="s">
        <v>450</v>
      </c>
      <c r="F127" s="9" t="s">
        <v>442</v>
      </c>
      <c r="G127" s="6" t="s">
        <v>219</v>
      </c>
      <c r="H127" s="8"/>
      <c r="I127" s="7" t="s">
        <v>218</v>
      </c>
      <c r="J127" s="6"/>
      <c r="K127" s="6"/>
      <c r="L127" s="6" t="s">
        <v>219</v>
      </c>
      <c r="M127" s="6"/>
      <c r="N127" s="6"/>
      <c r="O127" s="6"/>
      <c r="P127" s="6"/>
      <c r="Q127" s="6"/>
      <c r="R127" s="6"/>
      <c r="S127" s="6"/>
      <c r="T127" s="6"/>
    </row>
    <row r="128" spans="1:23" ht="14.4" x14ac:dyDescent="0.3">
      <c r="A128" s="19" t="s">
        <v>459</v>
      </c>
      <c r="B128" s="11">
        <v>40116</v>
      </c>
      <c r="C128" s="9" t="s">
        <v>458</v>
      </c>
      <c r="D128" s="9" t="s">
        <v>1528</v>
      </c>
      <c r="E128" s="10" t="s">
        <v>450</v>
      </c>
      <c r="F128" s="9" t="s">
        <v>442</v>
      </c>
      <c r="G128" s="6" t="s">
        <v>219</v>
      </c>
      <c r="H128" s="8"/>
      <c r="I128" s="7" t="s">
        <v>218</v>
      </c>
      <c r="J128" s="6"/>
      <c r="K128" s="6"/>
      <c r="L128" s="6" t="s">
        <v>219</v>
      </c>
      <c r="M128" s="6"/>
      <c r="N128" s="6"/>
      <c r="O128" s="6"/>
      <c r="P128" s="6"/>
      <c r="Q128" s="6"/>
      <c r="R128" s="6"/>
      <c r="S128" s="6"/>
      <c r="T128" s="6"/>
    </row>
    <row r="129" spans="1:20" ht="14.4" x14ac:dyDescent="0.3">
      <c r="A129" s="19" t="s">
        <v>457</v>
      </c>
      <c r="B129" s="11">
        <v>40117</v>
      </c>
      <c r="C129" s="9" t="s">
        <v>456</v>
      </c>
      <c r="D129" s="9" t="s">
        <v>1529</v>
      </c>
      <c r="E129" s="10" t="s">
        <v>450</v>
      </c>
      <c r="F129" s="9" t="s">
        <v>319</v>
      </c>
      <c r="G129" s="6" t="s">
        <v>219</v>
      </c>
      <c r="H129" s="8"/>
      <c r="I129" s="7" t="s">
        <v>218</v>
      </c>
      <c r="J129" s="6"/>
      <c r="K129" s="6" t="s">
        <v>219</v>
      </c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4.4" x14ac:dyDescent="0.3">
      <c r="B130" s="11" t="s">
        <v>455</v>
      </c>
      <c r="C130" s="9" t="s">
        <v>7</v>
      </c>
      <c r="D130" s="9" t="s">
        <v>454</v>
      </c>
      <c r="E130" s="9" t="s">
        <v>450</v>
      </c>
      <c r="F130" s="9" t="s">
        <v>214</v>
      </c>
      <c r="G130" s="6"/>
      <c r="H130" s="8"/>
      <c r="I130" s="7"/>
      <c r="J130" s="6"/>
      <c r="K130" s="6"/>
      <c r="L130" s="6"/>
      <c r="M130" s="6"/>
      <c r="N130" s="6"/>
      <c r="O130" s="6" t="s">
        <v>219</v>
      </c>
      <c r="P130" s="6"/>
      <c r="Q130" s="6"/>
      <c r="R130" s="6"/>
      <c r="S130" s="6"/>
      <c r="T130" s="6"/>
    </row>
    <row r="131" spans="1:20" ht="14.4" x14ac:dyDescent="0.3">
      <c r="A131" s="19" t="s">
        <v>453</v>
      </c>
      <c r="B131" s="11"/>
      <c r="C131" s="9"/>
      <c r="D131" s="9" t="s">
        <v>452</v>
      </c>
      <c r="E131" s="10" t="s">
        <v>450</v>
      </c>
      <c r="F131" s="9" t="s">
        <v>206</v>
      </c>
      <c r="G131" s="6" t="s">
        <v>219</v>
      </c>
      <c r="H131" s="8"/>
      <c r="I131" s="7" t="s">
        <v>218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4.4" x14ac:dyDescent="0.3">
      <c r="A132" s="19" t="s">
        <v>451</v>
      </c>
      <c r="B132" s="11"/>
      <c r="C132" s="9"/>
      <c r="D132" s="9" t="s">
        <v>1541</v>
      </c>
      <c r="E132" s="10" t="s">
        <v>450</v>
      </c>
      <c r="F132" s="9" t="s">
        <v>206</v>
      </c>
      <c r="G132" s="6" t="s">
        <v>219</v>
      </c>
      <c r="H132" s="8"/>
      <c r="I132" s="7" t="s">
        <v>218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4.4" x14ac:dyDescent="0.3">
      <c r="A133" s="14" t="s">
        <v>449</v>
      </c>
      <c r="B133" s="14"/>
      <c r="C133" s="16"/>
      <c r="D133" s="16" t="s">
        <v>112</v>
      </c>
      <c r="E133" s="21" t="s">
        <v>113</v>
      </c>
      <c r="F133" s="16" t="s">
        <v>206</v>
      </c>
      <c r="G133" s="15" t="s">
        <v>219</v>
      </c>
      <c r="H133" s="8" t="s">
        <v>16</v>
      </c>
      <c r="I133" s="7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ht="14.4" x14ac:dyDescent="0.3">
      <c r="A134" s="22" t="s">
        <v>448</v>
      </c>
      <c r="B134" s="14"/>
      <c r="C134" s="16"/>
      <c r="D134" s="16" t="s">
        <v>10</v>
      </c>
      <c r="E134" s="21" t="s">
        <v>113</v>
      </c>
      <c r="F134" s="16" t="s">
        <v>206</v>
      </c>
      <c r="G134" s="15" t="s">
        <v>219</v>
      </c>
      <c r="H134" s="8" t="s">
        <v>16</v>
      </c>
      <c r="I134" s="7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ht="14.4" x14ac:dyDescent="0.3">
      <c r="A135" s="14" t="s">
        <v>447</v>
      </c>
      <c r="B135" s="14"/>
      <c r="C135" s="16"/>
      <c r="D135" s="16" t="s">
        <v>446</v>
      </c>
      <c r="E135" s="16" t="s">
        <v>113</v>
      </c>
      <c r="F135" s="16" t="s">
        <v>445</v>
      </c>
      <c r="G135" s="15"/>
      <c r="H135" s="8"/>
      <c r="I135" s="7"/>
      <c r="J135" s="15"/>
      <c r="K135" s="15" t="s">
        <v>219</v>
      </c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ht="14.4" x14ac:dyDescent="0.3">
      <c r="A136" s="11" t="s">
        <v>444</v>
      </c>
      <c r="B136" s="11">
        <v>40174</v>
      </c>
      <c r="C136" s="9"/>
      <c r="D136" s="9" t="s">
        <v>443</v>
      </c>
      <c r="E136" s="10" t="s">
        <v>113</v>
      </c>
      <c r="F136" s="9" t="s">
        <v>442</v>
      </c>
      <c r="G136" s="6" t="s">
        <v>219</v>
      </c>
      <c r="H136" s="8" t="s">
        <v>16</v>
      </c>
      <c r="I136" s="7"/>
      <c r="J136" s="6"/>
      <c r="K136" s="6"/>
      <c r="L136" s="6" t="s">
        <v>219</v>
      </c>
      <c r="M136" s="6"/>
      <c r="N136" s="6"/>
      <c r="O136" s="6"/>
      <c r="P136" s="6"/>
      <c r="Q136" s="6"/>
      <c r="R136" s="6"/>
      <c r="S136" s="6"/>
      <c r="T136" s="6"/>
    </row>
    <row r="137" spans="1:20" ht="14.4" x14ac:dyDescent="0.3">
      <c r="A137" s="11" t="s">
        <v>441</v>
      </c>
      <c r="B137" s="11"/>
      <c r="C137" s="9"/>
      <c r="D137" s="9" t="s">
        <v>440</v>
      </c>
      <c r="E137" s="10" t="s">
        <v>113</v>
      </c>
      <c r="F137" s="9" t="s">
        <v>206</v>
      </c>
      <c r="G137" s="6" t="s">
        <v>219</v>
      </c>
      <c r="H137" s="8" t="s">
        <v>16</v>
      </c>
      <c r="I137" s="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4.4" x14ac:dyDescent="0.3">
      <c r="A138" s="19" t="s">
        <v>439</v>
      </c>
      <c r="B138" s="11"/>
      <c r="C138" s="9"/>
      <c r="D138" s="9" t="s">
        <v>438</v>
      </c>
      <c r="E138" s="10" t="s">
        <v>113</v>
      </c>
      <c r="F138" s="9" t="s">
        <v>206</v>
      </c>
      <c r="G138" s="6" t="s">
        <v>219</v>
      </c>
      <c r="H138" s="8"/>
      <c r="I138" s="7" t="s">
        <v>218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4.4" x14ac:dyDescent="0.3">
      <c r="A139" s="11" t="s">
        <v>437</v>
      </c>
      <c r="B139" s="11">
        <v>40084</v>
      </c>
      <c r="C139" s="9"/>
      <c r="D139" s="9" t="s">
        <v>1520</v>
      </c>
      <c r="E139" s="10" t="s">
        <v>113</v>
      </c>
      <c r="F139" s="9" t="s">
        <v>436</v>
      </c>
      <c r="G139" s="6" t="s">
        <v>219</v>
      </c>
      <c r="H139" s="8"/>
      <c r="I139" s="7" t="s">
        <v>218</v>
      </c>
      <c r="J139" s="6"/>
      <c r="K139" s="6"/>
      <c r="L139" s="24"/>
      <c r="M139" s="6"/>
      <c r="N139" s="6" t="s">
        <v>219</v>
      </c>
      <c r="O139" s="6"/>
      <c r="P139" s="6"/>
      <c r="Q139" s="6"/>
      <c r="R139" s="6"/>
      <c r="S139" s="6"/>
      <c r="T139" s="6"/>
    </row>
    <row r="140" spans="1:20" ht="14.4" x14ac:dyDescent="0.3">
      <c r="A140" s="11" t="s">
        <v>435</v>
      </c>
      <c r="B140" s="11"/>
      <c r="C140" s="9"/>
      <c r="D140" s="9" t="s">
        <v>434</v>
      </c>
      <c r="E140" s="10" t="s">
        <v>120</v>
      </c>
      <c r="F140" s="9" t="s">
        <v>206</v>
      </c>
      <c r="G140" s="6" t="s">
        <v>219</v>
      </c>
      <c r="H140" s="8"/>
      <c r="I140" s="7" t="s">
        <v>218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4.4" x14ac:dyDescent="0.3">
      <c r="A141" s="11" t="s">
        <v>430</v>
      </c>
      <c r="B141" s="11">
        <v>40086</v>
      </c>
      <c r="C141" s="9" t="s">
        <v>429</v>
      </c>
      <c r="D141" s="9" t="s">
        <v>433</v>
      </c>
      <c r="E141" s="10" t="s">
        <v>120</v>
      </c>
      <c r="F141" s="9" t="s">
        <v>431</v>
      </c>
      <c r="G141" s="6"/>
      <c r="H141" s="8"/>
      <c r="I141" s="7"/>
      <c r="J141" s="6"/>
      <c r="K141" s="6"/>
      <c r="L141" s="6"/>
      <c r="M141" s="6"/>
      <c r="N141" s="6"/>
      <c r="O141" s="6" t="s">
        <v>219</v>
      </c>
      <c r="P141" s="6"/>
      <c r="Q141" s="6"/>
      <c r="R141" s="6"/>
      <c r="S141" s="6"/>
      <c r="T141" s="6"/>
    </row>
    <row r="142" spans="1:20" ht="14.4" x14ac:dyDescent="0.3">
      <c r="A142" s="11" t="s">
        <v>430</v>
      </c>
      <c r="B142" s="11">
        <v>40086</v>
      </c>
      <c r="C142" s="9" t="s">
        <v>429</v>
      </c>
      <c r="D142" s="9" t="s">
        <v>432</v>
      </c>
      <c r="E142" s="10" t="s">
        <v>120</v>
      </c>
      <c r="F142" s="9" t="s">
        <v>431</v>
      </c>
      <c r="G142" s="6"/>
      <c r="H142" s="8"/>
      <c r="I142" s="7"/>
      <c r="J142" s="6"/>
      <c r="K142" s="6"/>
      <c r="L142" s="6"/>
      <c r="M142" s="6"/>
      <c r="N142" s="6"/>
      <c r="O142" s="6" t="s">
        <v>219</v>
      </c>
      <c r="P142" s="6"/>
      <c r="Q142" s="6"/>
      <c r="R142" s="6"/>
      <c r="S142" s="6"/>
      <c r="T142" s="6"/>
    </row>
    <row r="143" spans="1:20" ht="14.4" x14ac:dyDescent="0.3">
      <c r="A143" s="11" t="s">
        <v>430</v>
      </c>
      <c r="B143" s="11">
        <v>40086</v>
      </c>
      <c r="C143" s="9" t="s">
        <v>429</v>
      </c>
      <c r="D143" s="9" t="s">
        <v>1521</v>
      </c>
      <c r="E143" s="10" t="s">
        <v>120</v>
      </c>
      <c r="F143" s="9" t="s">
        <v>267</v>
      </c>
      <c r="G143" s="6" t="s">
        <v>219</v>
      </c>
      <c r="H143" s="8" t="s">
        <v>16</v>
      </c>
      <c r="I143" s="7"/>
      <c r="J143" s="6" t="s">
        <v>219</v>
      </c>
      <c r="K143" s="6"/>
      <c r="L143" s="6"/>
      <c r="M143" s="6"/>
      <c r="N143" s="6"/>
      <c r="O143" s="6" t="s">
        <v>219</v>
      </c>
      <c r="P143" s="6"/>
      <c r="Q143" s="6"/>
      <c r="R143" s="6"/>
      <c r="S143" s="6"/>
      <c r="T143" s="6"/>
    </row>
    <row r="144" spans="1:20" ht="14.4" x14ac:dyDescent="0.3">
      <c r="A144" s="14">
        <v>20114</v>
      </c>
      <c r="B144" s="14"/>
      <c r="C144" s="21"/>
      <c r="D144" s="16" t="s">
        <v>428</v>
      </c>
      <c r="E144" s="16" t="s">
        <v>123</v>
      </c>
      <c r="F144" s="16" t="s">
        <v>206</v>
      </c>
      <c r="G144" s="15" t="s">
        <v>219</v>
      </c>
      <c r="H144" s="8" t="s">
        <v>16</v>
      </c>
      <c r="I144" s="7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 ht="14.4" x14ac:dyDescent="0.3">
      <c r="A145" s="18"/>
      <c r="B145" s="11" t="s">
        <v>427</v>
      </c>
      <c r="C145" s="9" t="s">
        <v>426</v>
      </c>
      <c r="D145" s="9" t="s">
        <v>425</v>
      </c>
      <c r="E145" s="9" t="s">
        <v>424</v>
      </c>
      <c r="F145" s="9" t="s">
        <v>213</v>
      </c>
      <c r="G145" s="6"/>
      <c r="H145" s="8"/>
      <c r="I145" s="7"/>
      <c r="J145" s="6"/>
      <c r="K145" s="6"/>
      <c r="L145" s="6"/>
      <c r="M145" s="6"/>
      <c r="N145" s="6" t="s">
        <v>219</v>
      </c>
      <c r="O145" s="6"/>
      <c r="P145" s="6"/>
      <c r="Q145" s="6"/>
      <c r="R145" s="6"/>
      <c r="S145" s="6"/>
      <c r="T145" s="6"/>
    </row>
    <row r="146" spans="1:20" ht="14.4" x14ac:dyDescent="0.3">
      <c r="A146" s="18"/>
      <c r="B146" s="14" t="s">
        <v>423</v>
      </c>
      <c r="C146" s="16"/>
      <c r="D146" s="16" t="s">
        <v>422</v>
      </c>
      <c r="E146" s="16" t="s">
        <v>125</v>
      </c>
      <c r="F146" s="16" t="s">
        <v>304</v>
      </c>
      <c r="G146" s="15"/>
      <c r="H146" s="8"/>
      <c r="I146" s="7"/>
      <c r="J146" s="15"/>
      <c r="K146" s="15" t="s">
        <v>219</v>
      </c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 ht="14.4" x14ac:dyDescent="0.3">
      <c r="A147" s="11" t="s">
        <v>421</v>
      </c>
      <c r="B147" s="11"/>
      <c r="C147" s="40" t="s">
        <v>420</v>
      </c>
      <c r="D147" s="9" t="s">
        <v>419</v>
      </c>
      <c r="E147" s="9" t="s">
        <v>125</v>
      </c>
      <c r="F147" s="9" t="s">
        <v>214</v>
      </c>
      <c r="G147" s="6"/>
      <c r="H147" s="8"/>
      <c r="I147" s="7"/>
      <c r="J147" s="6"/>
      <c r="K147" s="6"/>
      <c r="L147" s="6"/>
      <c r="M147" s="6"/>
      <c r="N147" s="6"/>
      <c r="O147" s="6" t="s">
        <v>219</v>
      </c>
      <c r="P147" s="6"/>
      <c r="Q147" s="6"/>
      <c r="R147" s="6"/>
      <c r="S147" s="6"/>
      <c r="T147" s="6"/>
    </row>
    <row r="148" spans="1:20" ht="14.4" x14ac:dyDescent="0.3">
      <c r="A148" s="11" t="s">
        <v>418</v>
      </c>
      <c r="B148" s="11"/>
      <c r="C148" s="28"/>
      <c r="D148" s="9" t="s">
        <v>1522</v>
      </c>
      <c r="E148" s="10" t="s">
        <v>125</v>
      </c>
      <c r="F148" s="9" t="s">
        <v>206</v>
      </c>
      <c r="G148" s="6" t="s">
        <v>219</v>
      </c>
      <c r="H148" s="8" t="s">
        <v>16</v>
      </c>
      <c r="I148" s="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4.4" x14ac:dyDescent="0.3">
      <c r="A149" s="11" t="s">
        <v>417</v>
      </c>
      <c r="B149" s="11">
        <v>40095</v>
      </c>
      <c r="C149" s="9" t="s">
        <v>412</v>
      </c>
      <c r="D149" s="9" t="s">
        <v>412</v>
      </c>
      <c r="E149" s="10" t="s">
        <v>125</v>
      </c>
      <c r="F149" s="9" t="s">
        <v>416</v>
      </c>
      <c r="G149" s="6" t="s">
        <v>219</v>
      </c>
      <c r="H149" s="8" t="s">
        <v>16</v>
      </c>
      <c r="I149" s="7"/>
      <c r="J149" s="6" t="s">
        <v>219</v>
      </c>
      <c r="K149" s="6"/>
      <c r="L149" s="6"/>
      <c r="M149" s="6"/>
      <c r="N149" s="6"/>
      <c r="O149" s="6" t="s">
        <v>219</v>
      </c>
      <c r="P149" s="6"/>
      <c r="Q149" s="6" t="s">
        <v>219</v>
      </c>
      <c r="R149" s="6"/>
      <c r="S149" s="6"/>
      <c r="T149" s="6"/>
    </row>
    <row r="150" spans="1:20" s="31" customFormat="1" ht="14.4" x14ac:dyDescent="0.3">
      <c r="A150" s="39"/>
      <c r="B150" s="37">
        <v>40095</v>
      </c>
      <c r="C150" s="36" t="s">
        <v>412</v>
      </c>
      <c r="D150" s="20" t="s">
        <v>415</v>
      </c>
      <c r="E150" s="35" t="s">
        <v>125</v>
      </c>
      <c r="F150" s="20" t="s">
        <v>410</v>
      </c>
      <c r="G150" s="20" t="s">
        <v>226</v>
      </c>
      <c r="H150" s="34"/>
      <c r="I150" s="33"/>
      <c r="J150" s="20" t="s">
        <v>226</v>
      </c>
      <c r="K150" s="32"/>
      <c r="L150" s="32"/>
      <c r="M150" s="38"/>
      <c r="N150" s="32"/>
      <c r="O150" s="32" t="s">
        <v>219</v>
      </c>
      <c r="P150" s="32"/>
      <c r="Q150" s="32"/>
      <c r="R150" s="32"/>
      <c r="S150" s="32"/>
      <c r="T150" s="32"/>
    </row>
    <row r="151" spans="1:20" s="31" customFormat="1" ht="14.4" x14ac:dyDescent="0.3">
      <c r="B151" s="37">
        <v>40095</v>
      </c>
      <c r="C151" s="36" t="s">
        <v>412</v>
      </c>
      <c r="D151" s="20" t="s">
        <v>414</v>
      </c>
      <c r="E151" s="35" t="s">
        <v>125</v>
      </c>
      <c r="F151" s="20" t="s">
        <v>410</v>
      </c>
      <c r="G151" s="20" t="s">
        <v>226</v>
      </c>
      <c r="H151" s="34"/>
      <c r="I151" s="33"/>
      <c r="J151" s="20" t="s">
        <v>226</v>
      </c>
      <c r="O151" s="32" t="s">
        <v>219</v>
      </c>
    </row>
    <row r="152" spans="1:20" s="31" customFormat="1" ht="14.4" x14ac:dyDescent="0.3">
      <c r="B152" s="37">
        <v>40095</v>
      </c>
      <c r="C152" s="36" t="s">
        <v>412</v>
      </c>
      <c r="D152" s="20" t="s">
        <v>413</v>
      </c>
      <c r="E152" s="35" t="s">
        <v>125</v>
      </c>
      <c r="F152" s="20" t="s">
        <v>410</v>
      </c>
      <c r="G152" s="20" t="s">
        <v>226</v>
      </c>
      <c r="H152" s="34"/>
      <c r="I152" s="33"/>
      <c r="J152" s="20" t="s">
        <v>226</v>
      </c>
      <c r="O152" s="32" t="s">
        <v>219</v>
      </c>
    </row>
    <row r="153" spans="1:20" s="31" customFormat="1" ht="14.4" x14ac:dyDescent="0.3">
      <c r="B153" s="37">
        <v>40095</v>
      </c>
      <c r="C153" s="36" t="s">
        <v>412</v>
      </c>
      <c r="D153" s="20" t="s">
        <v>411</v>
      </c>
      <c r="E153" s="35" t="s">
        <v>125</v>
      </c>
      <c r="F153" s="20" t="s">
        <v>410</v>
      </c>
      <c r="H153" s="34"/>
      <c r="I153" s="33"/>
      <c r="O153" s="32" t="s">
        <v>219</v>
      </c>
    </row>
    <row r="154" spans="1:20" ht="14.4" x14ac:dyDescent="0.3">
      <c r="B154" s="14" t="s">
        <v>409</v>
      </c>
      <c r="C154" s="16"/>
      <c r="D154" s="16" t="s">
        <v>408</v>
      </c>
      <c r="E154" s="16" t="s">
        <v>129</v>
      </c>
      <c r="F154" s="16" t="s">
        <v>214</v>
      </c>
      <c r="G154" s="15"/>
      <c r="H154" s="8"/>
      <c r="I154" s="7"/>
      <c r="J154" s="15"/>
      <c r="K154" s="15"/>
      <c r="L154" s="15"/>
      <c r="M154" s="18"/>
      <c r="N154" s="15"/>
      <c r="O154" s="15" t="s">
        <v>219</v>
      </c>
      <c r="P154" s="15"/>
      <c r="Q154" s="15"/>
      <c r="R154" s="15"/>
      <c r="S154" s="15"/>
      <c r="T154" s="15"/>
    </row>
    <row r="155" spans="1:20" ht="14.4" x14ac:dyDescent="0.3">
      <c r="A155" s="22" t="s">
        <v>407</v>
      </c>
      <c r="B155" s="14"/>
      <c r="C155" s="16"/>
      <c r="D155" s="16" t="s">
        <v>406</v>
      </c>
      <c r="E155" s="21" t="s">
        <v>129</v>
      </c>
      <c r="F155" s="16" t="s">
        <v>206</v>
      </c>
      <c r="G155" s="15" t="s">
        <v>219</v>
      </c>
      <c r="H155" s="8" t="s">
        <v>16</v>
      </c>
      <c r="I155" s="7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 ht="14.4" x14ac:dyDescent="0.3">
      <c r="A156" s="14" t="s">
        <v>405</v>
      </c>
      <c r="B156" s="14"/>
      <c r="C156" s="16"/>
      <c r="D156" s="16" t="s">
        <v>404</v>
      </c>
      <c r="E156" s="21" t="s">
        <v>129</v>
      </c>
      <c r="F156" s="16" t="s">
        <v>206</v>
      </c>
      <c r="G156" s="15" t="s">
        <v>219</v>
      </c>
      <c r="H156" s="8"/>
      <c r="I156" s="7" t="s">
        <v>218</v>
      </c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 ht="14.4" x14ac:dyDescent="0.3">
      <c r="A157" s="14" t="s">
        <v>403</v>
      </c>
      <c r="B157" s="14"/>
      <c r="C157" s="16"/>
      <c r="D157" s="16" t="s">
        <v>402</v>
      </c>
      <c r="E157" s="16" t="s">
        <v>129</v>
      </c>
      <c r="F157" s="16" t="s">
        <v>214</v>
      </c>
      <c r="G157" s="15"/>
      <c r="H157" s="8"/>
      <c r="I157" s="7"/>
      <c r="J157" s="15"/>
      <c r="K157" s="15"/>
      <c r="L157" s="15"/>
      <c r="M157" s="15"/>
      <c r="N157" s="15"/>
      <c r="O157" s="15" t="s">
        <v>219</v>
      </c>
      <c r="P157" s="15"/>
      <c r="Q157" s="15"/>
      <c r="R157" s="15"/>
      <c r="S157" s="15"/>
      <c r="T157" s="15"/>
    </row>
    <row r="158" spans="1:20" ht="14.4" x14ac:dyDescent="0.3">
      <c r="A158" s="19" t="s">
        <v>401</v>
      </c>
      <c r="B158" s="11"/>
      <c r="C158" s="9"/>
      <c r="D158" s="9" t="s">
        <v>400</v>
      </c>
      <c r="E158" s="9" t="s">
        <v>129</v>
      </c>
      <c r="F158" s="9" t="s">
        <v>214</v>
      </c>
      <c r="G158" s="6"/>
      <c r="H158" s="8"/>
      <c r="I158" s="7" t="s">
        <v>226</v>
      </c>
      <c r="J158" s="6"/>
      <c r="K158" s="6"/>
      <c r="L158" s="6"/>
      <c r="M158" s="6"/>
      <c r="N158" s="6"/>
      <c r="O158" s="6" t="s">
        <v>219</v>
      </c>
      <c r="P158" s="6"/>
      <c r="Q158" s="6"/>
      <c r="R158" s="6"/>
      <c r="S158" s="6"/>
      <c r="T158" s="6"/>
    </row>
    <row r="159" spans="1:20" ht="14.4" x14ac:dyDescent="0.3">
      <c r="A159" s="11" t="s">
        <v>399</v>
      </c>
      <c r="B159" s="11"/>
      <c r="C159" s="9"/>
      <c r="D159" s="9" t="s">
        <v>398</v>
      </c>
      <c r="E159" s="10" t="s">
        <v>129</v>
      </c>
      <c r="F159" s="9" t="s">
        <v>206</v>
      </c>
      <c r="G159" s="6" t="s">
        <v>219</v>
      </c>
      <c r="H159" s="8"/>
      <c r="I159" s="7" t="s">
        <v>218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4.4" x14ac:dyDescent="0.3">
      <c r="A160" s="22" t="s">
        <v>397</v>
      </c>
      <c r="B160" s="14"/>
      <c r="C160" s="16"/>
      <c r="D160" s="16" t="s">
        <v>396</v>
      </c>
      <c r="E160" s="21" t="s">
        <v>134</v>
      </c>
      <c r="F160" s="16" t="s">
        <v>206</v>
      </c>
      <c r="G160" s="15" t="s">
        <v>219</v>
      </c>
      <c r="H160" s="8" t="s">
        <v>16</v>
      </c>
      <c r="I160" s="7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3" ht="14.4" x14ac:dyDescent="0.3">
      <c r="A161" s="14">
        <v>20129</v>
      </c>
      <c r="B161" s="14"/>
      <c r="C161" s="21"/>
      <c r="D161" s="16" t="s">
        <v>395</v>
      </c>
      <c r="E161" s="21" t="s">
        <v>134</v>
      </c>
      <c r="F161" s="16" t="s">
        <v>206</v>
      </c>
      <c r="G161" s="15" t="s">
        <v>219</v>
      </c>
      <c r="H161" s="8" t="s">
        <v>16</v>
      </c>
      <c r="I161" s="7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3" ht="14.4" x14ac:dyDescent="0.3">
      <c r="A162" s="14" t="s">
        <v>394</v>
      </c>
      <c r="B162" s="14"/>
      <c r="C162" s="16"/>
      <c r="D162" s="16" t="s">
        <v>393</v>
      </c>
      <c r="E162" s="21" t="s">
        <v>134</v>
      </c>
      <c r="F162" s="16" t="s">
        <v>206</v>
      </c>
      <c r="G162" s="15" t="s">
        <v>219</v>
      </c>
      <c r="H162" s="8" t="s">
        <v>16</v>
      </c>
      <c r="I162" s="7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3" s="30" customFormat="1" ht="14.4" x14ac:dyDescent="0.3">
      <c r="A163" s="14" t="s">
        <v>392</v>
      </c>
      <c r="B163" s="14"/>
      <c r="C163" s="16"/>
      <c r="D163" s="16" t="s">
        <v>391</v>
      </c>
      <c r="E163" s="21" t="s">
        <v>134</v>
      </c>
      <c r="F163" s="16" t="s">
        <v>206</v>
      </c>
      <c r="G163" s="15" t="s">
        <v>219</v>
      </c>
      <c r="H163" s="8" t="s">
        <v>16</v>
      </c>
      <c r="I163" s="7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2"/>
      <c r="V163" s="2"/>
      <c r="W163" s="2"/>
    </row>
    <row r="164" spans="1:23" ht="14.4" x14ac:dyDescent="0.3">
      <c r="A164" s="11" t="s">
        <v>390</v>
      </c>
      <c r="B164" s="11"/>
      <c r="C164" s="9"/>
      <c r="D164" s="9" t="s">
        <v>389</v>
      </c>
      <c r="E164" s="10" t="s">
        <v>388</v>
      </c>
      <c r="F164" s="9" t="s">
        <v>206</v>
      </c>
      <c r="G164" s="6" t="s">
        <v>219</v>
      </c>
      <c r="H164" s="8"/>
      <c r="I164" s="7" t="s">
        <v>218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3" ht="14.4" x14ac:dyDescent="0.3">
      <c r="A165" s="2"/>
      <c r="B165" s="14" t="s">
        <v>387</v>
      </c>
      <c r="C165" s="16"/>
      <c r="D165" s="16" t="s">
        <v>386</v>
      </c>
      <c r="E165" s="16" t="s">
        <v>139</v>
      </c>
      <c r="F165" s="16" t="s">
        <v>304</v>
      </c>
      <c r="G165" s="15"/>
      <c r="H165" s="8"/>
      <c r="I165" s="7"/>
      <c r="J165" s="15"/>
      <c r="K165" s="15" t="s">
        <v>219</v>
      </c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3" ht="14.4" x14ac:dyDescent="0.3">
      <c r="A166" s="29">
        <v>20084</v>
      </c>
      <c r="B166" s="11" t="s">
        <v>385</v>
      </c>
      <c r="C166" s="9"/>
      <c r="D166" s="9" t="s">
        <v>384</v>
      </c>
      <c r="E166" s="9" t="s">
        <v>139</v>
      </c>
      <c r="F166" s="9" t="s">
        <v>383</v>
      </c>
      <c r="G166" s="6"/>
      <c r="H166" s="8"/>
      <c r="I166" s="7"/>
      <c r="J166" s="6" t="s">
        <v>219</v>
      </c>
      <c r="K166" s="6"/>
      <c r="L166" s="6"/>
      <c r="M166" s="6"/>
      <c r="N166" s="6"/>
      <c r="O166" s="6" t="s">
        <v>219</v>
      </c>
      <c r="P166" s="6"/>
      <c r="Q166" s="6"/>
      <c r="R166" s="6"/>
      <c r="S166" s="6"/>
      <c r="T166" s="6"/>
    </row>
    <row r="167" spans="1:23" ht="14.4" x14ac:dyDescent="0.3">
      <c r="A167" s="29">
        <v>20084</v>
      </c>
      <c r="B167" s="11" t="s">
        <v>226</v>
      </c>
      <c r="C167" s="9"/>
      <c r="D167" s="9" t="s">
        <v>382</v>
      </c>
      <c r="E167" s="9" t="s">
        <v>139</v>
      </c>
      <c r="F167" s="9" t="s">
        <v>206</v>
      </c>
      <c r="G167" s="6" t="s">
        <v>219</v>
      </c>
      <c r="H167" s="8" t="s">
        <v>16</v>
      </c>
      <c r="I167" s="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3" ht="14.4" x14ac:dyDescent="0.3">
      <c r="A168" s="2"/>
      <c r="B168" s="11" t="s">
        <v>381</v>
      </c>
      <c r="C168" s="9"/>
      <c r="D168" s="9" t="s">
        <v>380</v>
      </c>
      <c r="E168" s="9" t="s">
        <v>377</v>
      </c>
      <c r="F168" s="9" t="s">
        <v>379</v>
      </c>
      <c r="G168" s="6"/>
      <c r="H168" s="8"/>
      <c r="I168" s="7"/>
      <c r="J168" s="6" t="s">
        <v>219</v>
      </c>
      <c r="K168" s="6"/>
      <c r="L168" s="6"/>
      <c r="M168" s="6"/>
      <c r="N168" s="6"/>
      <c r="O168" s="6" t="s">
        <v>219</v>
      </c>
      <c r="P168" s="6"/>
      <c r="Q168" s="6"/>
      <c r="R168" s="6"/>
      <c r="S168" s="6"/>
      <c r="T168" s="6"/>
    </row>
    <row r="169" spans="1:23" ht="14.4" x14ac:dyDescent="0.3">
      <c r="A169" s="11" t="s">
        <v>378</v>
      </c>
      <c r="B169" s="11"/>
      <c r="C169" s="9"/>
      <c r="D169" s="9" t="s">
        <v>840</v>
      </c>
      <c r="E169" s="10" t="s">
        <v>377</v>
      </c>
      <c r="F169" s="9" t="s">
        <v>206</v>
      </c>
      <c r="G169" s="6" t="s">
        <v>219</v>
      </c>
      <c r="H169" s="8" t="s">
        <v>16</v>
      </c>
      <c r="I169" s="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3" ht="14.4" x14ac:dyDescent="0.3">
      <c r="A170" s="22" t="s">
        <v>376</v>
      </c>
      <c r="B170" s="14"/>
      <c r="C170" s="16" t="s">
        <v>375</v>
      </c>
      <c r="D170" s="16" t="s">
        <v>374</v>
      </c>
      <c r="E170" s="21" t="s">
        <v>369</v>
      </c>
      <c r="F170" s="16" t="s">
        <v>206</v>
      </c>
      <c r="G170" s="15" t="s">
        <v>219</v>
      </c>
      <c r="H170" s="8" t="s">
        <v>16</v>
      </c>
      <c r="I170" s="7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3" ht="14.4" x14ac:dyDescent="0.3">
      <c r="A171" s="2"/>
      <c r="B171" s="11" t="s">
        <v>373</v>
      </c>
      <c r="C171" s="28"/>
      <c r="D171" s="9" t="s">
        <v>372</v>
      </c>
      <c r="E171" s="9" t="s">
        <v>369</v>
      </c>
      <c r="F171" s="9" t="s">
        <v>214</v>
      </c>
      <c r="G171" s="6"/>
      <c r="H171" s="8"/>
      <c r="I171" s="7"/>
      <c r="J171" s="6"/>
      <c r="K171" s="6"/>
      <c r="L171" s="6"/>
      <c r="M171" s="6"/>
      <c r="N171" s="6"/>
      <c r="O171" s="6" t="s">
        <v>219</v>
      </c>
      <c r="P171" s="6"/>
      <c r="Q171" s="6"/>
      <c r="R171" s="6"/>
      <c r="S171" s="6"/>
      <c r="T171" s="6"/>
    </row>
    <row r="172" spans="1:23" ht="14.4" x14ac:dyDescent="0.3">
      <c r="A172" s="2"/>
      <c r="B172" s="11" t="s">
        <v>371</v>
      </c>
      <c r="C172" s="9"/>
      <c r="D172" s="9" t="s">
        <v>370</v>
      </c>
      <c r="E172" s="9" t="s">
        <v>369</v>
      </c>
      <c r="F172" s="9" t="s">
        <v>368</v>
      </c>
      <c r="G172" s="6"/>
      <c r="H172" s="8"/>
      <c r="I172" s="7"/>
      <c r="J172" s="6"/>
      <c r="K172" s="6"/>
      <c r="L172" s="6"/>
      <c r="M172" s="6" t="s">
        <v>219</v>
      </c>
      <c r="N172" s="6"/>
      <c r="O172" s="6" t="s">
        <v>219</v>
      </c>
      <c r="P172" s="6"/>
      <c r="Q172" s="6"/>
      <c r="R172" s="6"/>
      <c r="S172" s="6"/>
      <c r="T172" s="6"/>
    </row>
    <row r="173" spans="1:23" ht="14.4" x14ac:dyDescent="0.3">
      <c r="A173" s="14" t="s">
        <v>367</v>
      </c>
      <c r="B173" s="14">
        <v>40207</v>
      </c>
      <c r="C173" s="16"/>
      <c r="D173" s="16" t="s">
        <v>366</v>
      </c>
      <c r="E173" s="21" t="s">
        <v>145</v>
      </c>
      <c r="F173" s="16" t="s">
        <v>365</v>
      </c>
      <c r="G173" s="15" t="s">
        <v>219</v>
      </c>
      <c r="H173" s="8" t="s">
        <v>16</v>
      </c>
      <c r="I173" s="7"/>
      <c r="J173" s="15"/>
      <c r="K173" s="15"/>
      <c r="L173" s="15"/>
      <c r="M173" s="15" t="s">
        <v>219</v>
      </c>
      <c r="N173" s="15"/>
      <c r="O173" s="15"/>
      <c r="P173" s="15"/>
      <c r="Q173" s="15"/>
      <c r="R173" s="15"/>
      <c r="S173" s="15"/>
      <c r="T173" s="15"/>
    </row>
    <row r="174" spans="1:23" ht="14.4" x14ac:dyDescent="0.3">
      <c r="A174" s="2"/>
      <c r="B174" s="11" t="s">
        <v>362</v>
      </c>
      <c r="C174" s="9" t="s">
        <v>361</v>
      </c>
      <c r="D174" s="9" t="s">
        <v>360</v>
      </c>
      <c r="E174" s="9" t="s">
        <v>145</v>
      </c>
      <c r="F174" s="9" t="s">
        <v>364</v>
      </c>
      <c r="G174" s="6"/>
      <c r="H174" s="8"/>
      <c r="I174" s="7"/>
      <c r="J174" s="6"/>
      <c r="K174" s="6"/>
      <c r="L174" s="6"/>
      <c r="M174" s="6"/>
      <c r="N174" s="6"/>
      <c r="O174" s="6" t="s">
        <v>219</v>
      </c>
      <c r="P174" s="6"/>
      <c r="Q174" s="6"/>
      <c r="R174" s="6"/>
      <c r="S174" s="6"/>
      <c r="T174" s="6"/>
    </row>
    <row r="175" spans="1:23" ht="14.4" x14ac:dyDescent="0.3">
      <c r="A175" s="18"/>
      <c r="B175" s="11" t="s">
        <v>362</v>
      </c>
      <c r="C175" s="9" t="s">
        <v>361</v>
      </c>
      <c r="D175" s="9" t="s">
        <v>360</v>
      </c>
      <c r="E175" s="9" t="s">
        <v>145</v>
      </c>
      <c r="F175" s="9" t="s">
        <v>363</v>
      </c>
      <c r="G175" s="6"/>
      <c r="H175" s="8"/>
      <c r="I175" s="7"/>
      <c r="J175" s="6"/>
      <c r="K175" s="6"/>
      <c r="L175" s="6"/>
      <c r="M175" s="6"/>
      <c r="N175" s="6"/>
      <c r="O175" s="6" t="s">
        <v>219</v>
      </c>
      <c r="P175" s="6"/>
      <c r="Q175" s="6"/>
      <c r="R175" s="6"/>
      <c r="S175" s="6"/>
      <c r="T175" s="6"/>
    </row>
    <row r="176" spans="1:23" ht="14.4" x14ac:dyDescent="0.3">
      <c r="A176" s="18"/>
      <c r="B176" s="11" t="s">
        <v>362</v>
      </c>
      <c r="C176" s="9" t="s">
        <v>361</v>
      </c>
      <c r="D176" s="9" t="s">
        <v>360</v>
      </c>
      <c r="E176" s="9" t="s">
        <v>145</v>
      </c>
      <c r="F176" s="9" t="s">
        <v>359</v>
      </c>
      <c r="G176" s="6"/>
      <c r="H176" s="8"/>
      <c r="I176" s="7"/>
      <c r="J176" s="6"/>
      <c r="K176" s="6"/>
      <c r="L176" s="6"/>
      <c r="M176" s="6"/>
      <c r="N176" s="6"/>
      <c r="O176" s="6" t="s">
        <v>219</v>
      </c>
      <c r="P176" s="6"/>
      <c r="Q176" s="6"/>
      <c r="R176" s="6"/>
      <c r="S176" s="6"/>
      <c r="T176" s="6"/>
    </row>
    <row r="177" spans="1:20" ht="14.4" x14ac:dyDescent="0.3">
      <c r="A177" s="27" t="s">
        <v>358</v>
      </c>
      <c r="B177" s="11"/>
      <c r="C177" s="9"/>
      <c r="D177" s="9" t="s">
        <v>1525</v>
      </c>
      <c r="E177" s="10" t="s">
        <v>145</v>
      </c>
      <c r="F177" s="9" t="s">
        <v>206</v>
      </c>
      <c r="G177" s="6" t="s">
        <v>219</v>
      </c>
      <c r="H177" s="8" t="s">
        <v>16</v>
      </c>
      <c r="I177" s="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4.4" x14ac:dyDescent="0.3">
      <c r="A178" s="2"/>
      <c r="B178" s="11" t="s">
        <v>357</v>
      </c>
      <c r="C178" s="9"/>
      <c r="D178" s="9" t="s">
        <v>356</v>
      </c>
      <c r="E178" s="9" t="s">
        <v>145</v>
      </c>
      <c r="F178" s="9" t="s">
        <v>214</v>
      </c>
      <c r="G178" s="6"/>
      <c r="H178" s="8"/>
      <c r="I178" s="7"/>
      <c r="J178" s="6"/>
      <c r="K178" s="6"/>
      <c r="L178" s="6"/>
      <c r="M178" s="6"/>
      <c r="N178" s="6"/>
      <c r="O178" s="6" t="s">
        <v>219</v>
      </c>
      <c r="P178" s="6"/>
      <c r="Q178" s="6"/>
      <c r="R178" s="6"/>
      <c r="S178" s="6"/>
      <c r="T178" s="6"/>
    </row>
    <row r="179" spans="1:20" ht="14.4" x14ac:dyDescent="0.3">
      <c r="A179" s="18"/>
      <c r="B179" s="14" t="s">
        <v>355</v>
      </c>
      <c r="C179" s="16"/>
      <c r="D179" s="16" t="s">
        <v>354</v>
      </c>
      <c r="E179" s="16" t="s">
        <v>151</v>
      </c>
      <c r="F179" s="16" t="s">
        <v>214</v>
      </c>
      <c r="G179" s="15"/>
      <c r="H179" s="8"/>
      <c r="I179" s="7"/>
      <c r="J179" s="15"/>
      <c r="K179" s="15"/>
      <c r="L179" s="15"/>
      <c r="M179" s="15"/>
      <c r="N179" s="15"/>
      <c r="O179" s="15" t="s">
        <v>219</v>
      </c>
      <c r="P179" s="15"/>
      <c r="Q179" s="15"/>
      <c r="R179" s="15"/>
      <c r="S179" s="15"/>
      <c r="T179" s="15"/>
    </row>
    <row r="180" spans="1:20" ht="14.4" x14ac:dyDescent="0.3">
      <c r="A180" s="14" t="s">
        <v>353</v>
      </c>
      <c r="B180" s="14"/>
      <c r="C180" s="16"/>
      <c r="D180" s="16" t="s">
        <v>352</v>
      </c>
      <c r="E180" s="21" t="s">
        <v>151</v>
      </c>
      <c r="F180" s="16" t="s">
        <v>206</v>
      </c>
      <c r="G180" s="15" t="s">
        <v>219</v>
      </c>
      <c r="H180" s="8" t="s">
        <v>16</v>
      </c>
      <c r="I180" s="7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ht="14.4" x14ac:dyDescent="0.3">
      <c r="A181" s="18"/>
      <c r="B181" s="11" t="s">
        <v>351</v>
      </c>
      <c r="C181" s="26" t="s">
        <v>350</v>
      </c>
      <c r="D181" s="9" t="s">
        <v>349</v>
      </c>
      <c r="E181" s="9" t="s">
        <v>151</v>
      </c>
      <c r="F181" s="9" t="s">
        <v>214</v>
      </c>
      <c r="G181" s="6"/>
      <c r="H181" s="8"/>
      <c r="I181" s="7"/>
      <c r="J181" s="6"/>
      <c r="K181" s="6"/>
      <c r="L181" s="6"/>
      <c r="M181" s="6"/>
      <c r="N181" s="6"/>
      <c r="O181" s="6" t="s">
        <v>219</v>
      </c>
      <c r="P181" s="6"/>
      <c r="Q181" s="6"/>
      <c r="R181" s="6"/>
      <c r="S181" s="6"/>
      <c r="T181" s="6"/>
    </row>
    <row r="182" spans="1:20" ht="14.4" x14ac:dyDescent="0.3">
      <c r="A182" s="18"/>
      <c r="B182" s="11" t="s">
        <v>348</v>
      </c>
      <c r="C182" s="9"/>
      <c r="D182" s="9" t="s">
        <v>347</v>
      </c>
      <c r="E182" s="9" t="s">
        <v>151</v>
      </c>
      <c r="F182" s="9" t="s">
        <v>214</v>
      </c>
      <c r="G182" s="6"/>
      <c r="H182" s="8"/>
      <c r="I182" s="7"/>
      <c r="J182" s="6"/>
      <c r="K182" s="6"/>
      <c r="L182" s="6"/>
      <c r="M182" s="6"/>
      <c r="N182" s="6"/>
      <c r="O182" s="6" t="s">
        <v>219</v>
      </c>
      <c r="P182" s="6"/>
      <c r="Q182" s="6"/>
      <c r="R182" s="6"/>
      <c r="S182" s="6"/>
      <c r="T182" s="6"/>
    </row>
    <row r="183" spans="1:20" ht="14.4" x14ac:dyDescent="0.3">
      <c r="A183" s="18"/>
      <c r="B183" s="11" t="s">
        <v>346</v>
      </c>
      <c r="C183" s="9"/>
      <c r="D183" s="9" t="s">
        <v>345</v>
      </c>
      <c r="E183" s="9" t="s">
        <v>151</v>
      </c>
      <c r="F183" s="9" t="s">
        <v>217</v>
      </c>
      <c r="G183" s="6" t="s">
        <v>226</v>
      </c>
      <c r="H183" s="8"/>
      <c r="I183" s="7"/>
      <c r="J183" s="6"/>
      <c r="K183" s="6"/>
      <c r="L183" s="6"/>
      <c r="M183" s="6"/>
      <c r="N183" s="6"/>
      <c r="O183" s="6"/>
      <c r="P183" s="6"/>
      <c r="Q183" s="6"/>
      <c r="R183" s="6" t="s">
        <v>219</v>
      </c>
      <c r="S183" s="6"/>
      <c r="T183" s="6"/>
    </row>
    <row r="184" spans="1:20" ht="14.4" x14ac:dyDescent="0.3">
      <c r="A184" s="2"/>
      <c r="B184" s="11" t="s">
        <v>344</v>
      </c>
      <c r="C184" s="9"/>
      <c r="D184" s="9" t="s">
        <v>343</v>
      </c>
      <c r="E184" s="9" t="s">
        <v>151</v>
      </c>
      <c r="F184" s="9" t="s">
        <v>342</v>
      </c>
      <c r="G184" s="6"/>
      <c r="H184" s="8"/>
      <c r="I184" s="7"/>
      <c r="J184" s="6"/>
      <c r="K184" s="6"/>
      <c r="L184" s="6"/>
      <c r="M184" s="6"/>
      <c r="N184" s="6"/>
      <c r="O184" s="6"/>
      <c r="P184" s="6" t="s">
        <v>219</v>
      </c>
      <c r="Q184" s="6" t="s">
        <v>219</v>
      </c>
      <c r="R184" s="6"/>
      <c r="S184" s="6"/>
      <c r="T184" s="6"/>
    </row>
    <row r="185" spans="1:20" ht="14.4" x14ac:dyDescent="0.3">
      <c r="A185" s="25"/>
      <c r="B185" s="14" t="s">
        <v>341</v>
      </c>
      <c r="C185" s="16"/>
      <c r="D185" s="16" t="s">
        <v>340</v>
      </c>
      <c r="E185" s="16" t="s">
        <v>153</v>
      </c>
      <c r="F185" s="16" t="s">
        <v>339</v>
      </c>
      <c r="G185" s="15"/>
      <c r="H185" s="8"/>
      <c r="I185" s="7"/>
      <c r="J185" s="15"/>
      <c r="K185" s="15"/>
      <c r="L185" s="15"/>
      <c r="M185" s="15"/>
      <c r="N185" s="15" t="s">
        <v>219</v>
      </c>
      <c r="O185" s="15"/>
      <c r="P185" s="15"/>
      <c r="Q185" s="15"/>
      <c r="R185" s="15"/>
      <c r="S185" s="15"/>
      <c r="T185" s="15"/>
    </row>
    <row r="186" spans="1:20" ht="14.4" x14ac:dyDescent="0.3">
      <c r="A186" s="14" t="s">
        <v>338</v>
      </c>
      <c r="B186" s="14" t="s">
        <v>337</v>
      </c>
      <c r="C186" s="16"/>
      <c r="D186" s="16" t="s">
        <v>1536</v>
      </c>
      <c r="E186" s="21" t="s">
        <v>153</v>
      </c>
      <c r="F186" s="16" t="s">
        <v>335</v>
      </c>
      <c r="G186" s="15" t="s">
        <v>219</v>
      </c>
      <c r="H186" s="8"/>
      <c r="I186" s="7" t="s">
        <v>218</v>
      </c>
      <c r="J186" s="15"/>
      <c r="K186" s="15"/>
      <c r="L186" s="15" t="s">
        <v>219</v>
      </c>
      <c r="M186" s="15"/>
      <c r="N186" s="15" t="s">
        <v>219</v>
      </c>
      <c r="O186" s="15"/>
      <c r="P186" s="15"/>
      <c r="Q186" s="15"/>
      <c r="R186" s="15"/>
      <c r="S186" s="15"/>
      <c r="T186" s="15"/>
    </row>
    <row r="187" spans="1:20" ht="14.4" x14ac:dyDescent="0.3">
      <c r="A187" s="2"/>
      <c r="B187" s="22">
        <v>40108</v>
      </c>
      <c r="C187" s="16"/>
      <c r="D187" s="16" t="s">
        <v>334</v>
      </c>
      <c r="E187" s="16" t="s">
        <v>153</v>
      </c>
      <c r="F187" s="16" t="s">
        <v>214</v>
      </c>
      <c r="G187" s="15"/>
      <c r="H187" s="8"/>
      <c r="I187" s="7"/>
      <c r="J187" s="15"/>
      <c r="K187" s="15"/>
      <c r="L187" s="15"/>
      <c r="M187" s="15"/>
      <c r="N187" s="15"/>
      <c r="O187" s="15" t="s">
        <v>219</v>
      </c>
      <c r="P187" s="15"/>
      <c r="Q187" s="15"/>
      <c r="R187" s="15"/>
      <c r="S187" s="15"/>
      <c r="T187" s="15"/>
    </row>
    <row r="188" spans="1:20" ht="14.4" x14ac:dyDescent="0.3">
      <c r="A188" s="11" t="s">
        <v>333</v>
      </c>
      <c r="B188" s="11"/>
      <c r="C188" s="9"/>
      <c r="D188" s="9" t="s">
        <v>1533</v>
      </c>
      <c r="E188" s="10" t="s">
        <v>153</v>
      </c>
      <c r="F188" s="9" t="s">
        <v>206</v>
      </c>
      <c r="G188" s="6" t="s">
        <v>219</v>
      </c>
      <c r="H188" s="8" t="s">
        <v>16</v>
      </c>
      <c r="I188" s="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4.4" x14ac:dyDescent="0.3">
      <c r="A189" s="19" t="s">
        <v>332</v>
      </c>
      <c r="B189" s="11"/>
      <c r="C189" s="9"/>
      <c r="D189" s="9" t="s">
        <v>1534</v>
      </c>
      <c r="E189" s="10" t="s">
        <v>153</v>
      </c>
      <c r="F189" s="9" t="s">
        <v>206</v>
      </c>
      <c r="G189" s="6" t="s">
        <v>219</v>
      </c>
      <c r="H189" s="8" t="s">
        <v>16</v>
      </c>
      <c r="I189" s="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4.4" x14ac:dyDescent="0.3">
      <c r="A190" s="11" t="s">
        <v>331</v>
      </c>
      <c r="B190" s="11"/>
      <c r="C190" s="9"/>
      <c r="D190" s="9" t="s">
        <v>330</v>
      </c>
      <c r="E190" s="10" t="s">
        <v>153</v>
      </c>
      <c r="F190" s="9" t="s">
        <v>329</v>
      </c>
      <c r="G190" s="18"/>
      <c r="H190" s="8"/>
      <c r="I190" s="7"/>
      <c r="J190" s="6"/>
      <c r="K190" s="6"/>
      <c r="L190" s="6"/>
      <c r="M190" s="6" t="s">
        <v>219</v>
      </c>
      <c r="N190" s="6"/>
      <c r="O190" s="6"/>
      <c r="P190" s="6"/>
      <c r="Q190" s="6"/>
      <c r="R190" s="6"/>
      <c r="S190" s="6"/>
      <c r="T190" s="6"/>
    </row>
    <row r="191" spans="1:20" ht="14.4" x14ac:dyDescent="0.3">
      <c r="A191" s="11" t="s">
        <v>328</v>
      </c>
      <c r="B191" s="11" t="s">
        <v>327</v>
      </c>
      <c r="C191" s="9"/>
      <c r="D191" s="9" t="s">
        <v>1535</v>
      </c>
      <c r="E191" s="10" t="s">
        <v>153</v>
      </c>
      <c r="F191" s="9" t="s">
        <v>326</v>
      </c>
      <c r="G191" s="24" t="s">
        <v>219</v>
      </c>
      <c r="H191" s="8" t="s">
        <v>16</v>
      </c>
      <c r="I191" s="7"/>
      <c r="J191" s="6" t="s">
        <v>219</v>
      </c>
      <c r="K191" s="6"/>
      <c r="L191" s="6"/>
      <c r="M191" s="6"/>
      <c r="N191" s="6"/>
      <c r="O191" s="6"/>
      <c r="P191" s="6" t="s">
        <v>219</v>
      </c>
      <c r="Q191" s="6"/>
      <c r="R191" s="6"/>
      <c r="S191" s="6"/>
      <c r="T191" s="6"/>
    </row>
    <row r="192" spans="1:20" ht="14.4" x14ac:dyDescent="0.3">
      <c r="A192" s="14" t="s">
        <v>325</v>
      </c>
      <c r="B192" s="14" t="s">
        <v>324</v>
      </c>
      <c r="C192" s="16"/>
      <c r="D192" s="16" t="s">
        <v>1538</v>
      </c>
      <c r="E192" s="21" t="s">
        <v>158</v>
      </c>
      <c r="F192" s="16" t="s">
        <v>323</v>
      </c>
      <c r="G192" s="15" t="s">
        <v>219</v>
      </c>
      <c r="H192" s="8" t="s">
        <v>16</v>
      </c>
      <c r="I192" s="7"/>
      <c r="J192" s="15"/>
      <c r="K192" s="15"/>
      <c r="L192" s="15"/>
      <c r="M192" s="15"/>
      <c r="N192" s="15"/>
      <c r="O192" s="15" t="s">
        <v>219</v>
      </c>
      <c r="P192" s="15"/>
      <c r="Q192" s="15"/>
      <c r="R192" s="15"/>
      <c r="S192" s="15"/>
      <c r="T192" s="15"/>
    </row>
    <row r="193" spans="1:20" ht="14.4" x14ac:dyDescent="0.3">
      <c r="A193" s="22" t="s">
        <v>322</v>
      </c>
      <c r="B193" s="14" t="s">
        <v>321</v>
      </c>
      <c r="C193" s="16"/>
      <c r="D193" s="16" t="s">
        <v>320</v>
      </c>
      <c r="E193" s="21" t="s">
        <v>158</v>
      </c>
      <c r="F193" s="16" t="s">
        <v>319</v>
      </c>
      <c r="G193" s="15" t="s">
        <v>219</v>
      </c>
      <c r="H193" s="8"/>
      <c r="I193" s="7" t="s">
        <v>218</v>
      </c>
      <c r="J193" s="15"/>
      <c r="K193" s="15" t="s">
        <v>219</v>
      </c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:20" ht="14.4" x14ac:dyDescent="0.3">
      <c r="A194" s="22" t="s">
        <v>318</v>
      </c>
      <c r="B194" s="14"/>
      <c r="C194" s="16"/>
      <c r="D194" s="16" t="s">
        <v>317</v>
      </c>
      <c r="E194" s="21" t="s">
        <v>158</v>
      </c>
      <c r="F194" s="16" t="s">
        <v>206</v>
      </c>
      <c r="G194" s="15" t="s">
        <v>219</v>
      </c>
      <c r="H194" s="8" t="s">
        <v>226</v>
      </c>
      <c r="I194" s="7" t="s">
        <v>218</v>
      </c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:20" ht="14.4" x14ac:dyDescent="0.3">
      <c r="A195" s="18"/>
      <c r="B195" s="11" t="s">
        <v>316</v>
      </c>
      <c r="C195" s="9"/>
      <c r="D195" s="9" t="s">
        <v>315</v>
      </c>
      <c r="E195" s="9" t="s">
        <v>158</v>
      </c>
      <c r="F195" s="9" t="s">
        <v>212</v>
      </c>
      <c r="G195" s="6"/>
      <c r="H195" s="8"/>
      <c r="I195" s="7"/>
      <c r="J195" s="6"/>
      <c r="K195" s="6"/>
      <c r="L195" s="18"/>
      <c r="M195" s="6" t="s">
        <v>219</v>
      </c>
      <c r="N195" s="6"/>
      <c r="O195" s="6"/>
      <c r="P195" s="6"/>
      <c r="Q195" s="6"/>
      <c r="R195" s="6"/>
      <c r="S195" s="6"/>
      <c r="T195" s="6"/>
    </row>
    <row r="196" spans="1:20" ht="14.4" x14ac:dyDescent="0.3">
      <c r="A196" s="18"/>
      <c r="B196" s="11" t="s">
        <v>314</v>
      </c>
      <c r="C196" s="9"/>
      <c r="D196" s="9" t="s">
        <v>313</v>
      </c>
      <c r="E196" s="9" t="s">
        <v>158</v>
      </c>
      <c r="F196" s="9" t="s">
        <v>214</v>
      </c>
      <c r="G196" s="6"/>
      <c r="H196" s="8"/>
      <c r="I196" s="7"/>
      <c r="J196" s="6"/>
      <c r="K196" s="6"/>
      <c r="L196" s="6"/>
      <c r="M196" s="6"/>
      <c r="N196" s="6"/>
      <c r="O196" s="6" t="s">
        <v>219</v>
      </c>
      <c r="P196" s="6"/>
      <c r="Q196" s="6"/>
      <c r="R196" s="6"/>
      <c r="S196" s="6"/>
      <c r="T196" s="6"/>
    </row>
    <row r="197" spans="1:20" ht="14.4" x14ac:dyDescent="0.3">
      <c r="A197" s="11" t="s">
        <v>312</v>
      </c>
      <c r="B197" s="11"/>
      <c r="C197" s="9"/>
      <c r="D197" s="9" t="s">
        <v>311</v>
      </c>
      <c r="E197" s="10" t="s">
        <v>158</v>
      </c>
      <c r="F197" s="9" t="s">
        <v>206</v>
      </c>
      <c r="G197" s="6" t="s">
        <v>219</v>
      </c>
      <c r="H197" s="8"/>
      <c r="I197" s="7" t="s">
        <v>218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4.4" x14ac:dyDescent="0.3">
      <c r="A198" s="11" t="s">
        <v>310</v>
      </c>
      <c r="B198" s="11"/>
      <c r="C198" s="9"/>
      <c r="D198" s="9" t="s">
        <v>309</v>
      </c>
      <c r="E198" s="10" t="s">
        <v>163</v>
      </c>
      <c r="F198" s="9" t="s">
        <v>206</v>
      </c>
      <c r="G198" s="6" t="s">
        <v>219</v>
      </c>
      <c r="H198" s="8" t="s">
        <v>16</v>
      </c>
      <c r="I198" s="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4.4" x14ac:dyDescent="0.3">
      <c r="A199" s="18"/>
      <c r="B199" s="11" t="s">
        <v>308</v>
      </c>
      <c r="C199" s="9"/>
      <c r="D199" s="9" t="s">
        <v>307</v>
      </c>
      <c r="E199" s="9" t="s">
        <v>163</v>
      </c>
      <c r="F199" s="9" t="s">
        <v>214</v>
      </c>
      <c r="G199" s="6"/>
      <c r="H199" s="8"/>
      <c r="I199" s="7"/>
      <c r="J199" s="6"/>
      <c r="K199" s="6"/>
      <c r="L199" s="6"/>
      <c r="M199" s="6"/>
      <c r="N199" s="6"/>
      <c r="O199" s="6" t="s">
        <v>219</v>
      </c>
      <c r="P199" s="6"/>
      <c r="Q199" s="6"/>
      <c r="R199" s="6"/>
      <c r="S199" s="6"/>
      <c r="T199" s="6"/>
    </row>
    <row r="200" spans="1:20" ht="14.4" x14ac:dyDescent="0.3">
      <c r="A200" s="2"/>
      <c r="B200" s="11" t="s">
        <v>306</v>
      </c>
      <c r="C200" s="9"/>
      <c r="D200" s="9" t="s">
        <v>305</v>
      </c>
      <c r="E200" s="9" t="s">
        <v>165</v>
      </c>
      <c r="F200" s="9" t="s">
        <v>304</v>
      </c>
      <c r="G200" s="6"/>
      <c r="H200" s="8"/>
      <c r="I200" s="7"/>
      <c r="J200" s="6"/>
      <c r="K200" s="6" t="s">
        <v>219</v>
      </c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4.4" x14ac:dyDescent="0.3">
      <c r="A201" s="19" t="s">
        <v>303</v>
      </c>
      <c r="B201" s="11" t="s">
        <v>302</v>
      </c>
      <c r="C201" s="9"/>
      <c r="D201" s="9" t="s">
        <v>301</v>
      </c>
      <c r="E201" s="10" t="s">
        <v>176</v>
      </c>
      <c r="F201" s="9" t="s">
        <v>300</v>
      </c>
      <c r="G201" s="6" t="s">
        <v>219</v>
      </c>
      <c r="H201" s="8" t="s">
        <v>16</v>
      </c>
      <c r="I201" s="7"/>
      <c r="J201" s="6"/>
      <c r="K201" s="6"/>
      <c r="L201" s="6"/>
      <c r="M201" s="6"/>
      <c r="N201" s="6"/>
      <c r="O201" s="6" t="s">
        <v>219</v>
      </c>
      <c r="P201" s="6"/>
      <c r="Q201" s="6"/>
      <c r="R201" s="6"/>
      <c r="S201" s="6"/>
      <c r="T201" s="6"/>
    </row>
    <row r="202" spans="1:20" ht="14.4" x14ac:dyDescent="0.3">
      <c r="A202" s="22" t="s">
        <v>299</v>
      </c>
      <c r="B202" s="14"/>
      <c r="C202" s="16"/>
      <c r="D202" s="16" t="s">
        <v>1510</v>
      </c>
      <c r="E202" s="21" t="s">
        <v>178</v>
      </c>
      <c r="F202" s="16" t="s">
        <v>206</v>
      </c>
      <c r="G202" s="15" t="s">
        <v>219</v>
      </c>
      <c r="H202" s="8" t="s">
        <v>16</v>
      </c>
      <c r="I202" s="7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:20" ht="14.4" x14ac:dyDescent="0.3">
      <c r="A203" s="11">
        <v>40183</v>
      </c>
      <c r="B203" s="11"/>
      <c r="C203" s="9"/>
      <c r="D203" s="9" t="s">
        <v>298</v>
      </c>
      <c r="E203" s="9" t="s">
        <v>178</v>
      </c>
      <c r="F203" s="9" t="s">
        <v>297</v>
      </c>
      <c r="G203" s="6"/>
      <c r="H203" s="8"/>
      <c r="I203" s="7"/>
      <c r="J203" s="6"/>
      <c r="K203" s="6" t="s">
        <v>219</v>
      </c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4.4" x14ac:dyDescent="0.3">
      <c r="A204" s="11" t="s">
        <v>296</v>
      </c>
      <c r="B204" s="11"/>
      <c r="C204" s="9"/>
      <c r="D204" s="9" t="s">
        <v>295</v>
      </c>
      <c r="E204" s="10" t="s">
        <v>294</v>
      </c>
      <c r="F204" s="9" t="s">
        <v>206</v>
      </c>
      <c r="G204" s="6" t="s">
        <v>219</v>
      </c>
      <c r="H204" s="8" t="s">
        <v>16</v>
      </c>
      <c r="I204" s="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4.4" x14ac:dyDescent="0.3">
      <c r="A205" s="14" t="s">
        <v>293</v>
      </c>
      <c r="B205" s="11" t="s">
        <v>292</v>
      </c>
      <c r="C205" s="16"/>
      <c r="D205" s="9" t="s">
        <v>1543</v>
      </c>
      <c r="E205" s="21" t="s">
        <v>183</v>
      </c>
      <c r="F205" s="16" t="s">
        <v>276</v>
      </c>
      <c r="G205" s="15" t="s">
        <v>219</v>
      </c>
      <c r="H205" s="8" t="s">
        <v>16</v>
      </c>
      <c r="I205" s="7"/>
      <c r="J205" s="15"/>
      <c r="K205" s="15"/>
      <c r="L205" s="15"/>
      <c r="M205" s="15" t="s">
        <v>219</v>
      </c>
      <c r="N205" s="15"/>
      <c r="O205" s="15"/>
      <c r="P205" s="15"/>
      <c r="Q205" s="15"/>
      <c r="R205" s="15"/>
      <c r="S205" s="15"/>
      <c r="T205" s="15"/>
    </row>
    <row r="206" spans="1:20" ht="14.4" x14ac:dyDescent="0.3">
      <c r="A206" s="14">
        <v>20145</v>
      </c>
      <c r="B206" s="11"/>
      <c r="C206" s="16"/>
      <c r="D206" s="9" t="s">
        <v>291</v>
      </c>
      <c r="E206" s="21" t="s">
        <v>183</v>
      </c>
      <c r="F206" s="16" t="s">
        <v>206</v>
      </c>
      <c r="G206" s="15" t="s">
        <v>219</v>
      </c>
      <c r="H206" s="8"/>
      <c r="I206" s="7" t="s">
        <v>218</v>
      </c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:20" ht="14.4" x14ac:dyDescent="0.3">
      <c r="A207" s="22" t="s">
        <v>290</v>
      </c>
      <c r="B207" s="14"/>
      <c r="C207" s="16"/>
      <c r="D207" s="16" t="s">
        <v>289</v>
      </c>
      <c r="E207" s="21" t="s">
        <v>183</v>
      </c>
      <c r="F207" s="16" t="s">
        <v>206</v>
      </c>
      <c r="G207" s="15" t="s">
        <v>219</v>
      </c>
      <c r="H207" s="8" t="s">
        <v>16</v>
      </c>
      <c r="I207" s="7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:20" ht="14.4" x14ac:dyDescent="0.3">
      <c r="A208" s="18"/>
      <c r="B208" s="11" t="s">
        <v>288</v>
      </c>
      <c r="C208" s="9"/>
      <c r="D208" s="9" t="s">
        <v>287</v>
      </c>
      <c r="E208" s="9" t="s">
        <v>183</v>
      </c>
      <c r="F208" s="9" t="s">
        <v>210</v>
      </c>
      <c r="G208" s="6"/>
      <c r="H208" s="8"/>
      <c r="I208" s="7"/>
      <c r="J208" s="6"/>
      <c r="K208" s="6" t="s">
        <v>219</v>
      </c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4.4" x14ac:dyDescent="0.3">
      <c r="A209" s="11" t="s">
        <v>285</v>
      </c>
      <c r="B209" s="11">
        <v>40124</v>
      </c>
      <c r="C209" s="9" t="s">
        <v>283</v>
      </c>
      <c r="D209" s="9" t="s">
        <v>282</v>
      </c>
      <c r="E209" s="10" t="s">
        <v>183</v>
      </c>
      <c r="F209" s="9" t="s">
        <v>267</v>
      </c>
      <c r="G209" s="6" t="s">
        <v>219</v>
      </c>
      <c r="H209" s="8" t="s">
        <v>16</v>
      </c>
      <c r="I209" s="7"/>
      <c r="J209" s="6" t="s">
        <v>219</v>
      </c>
      <c r="K209" s="6"/>
      <c r="L209" s="6"/>
      <c r="M209" s="6"/>
      <c r="N209" s="6"/>
      <c r="O209" s="6" t="s">
        <v>219</v>
      </c>
      <c r="P209" s="6"/>
      <c r="Q209" s="6"/>
      <c r="R209" s="6"/>
      <c r="S209" s="6"/>
      <c r="T209" s="6"/>
    </row>
    <row r="210" spans="1:20" ht="14.4" x14ac:dyDescent="0.3">
      <c r="A210" s="11" t="s">
        <v>285</v>
      </c>
      <c r="B210" s="11" t="s">
        <v>284</v>
      </c>
      <c r="C210" s="9" t="s">
        <v>283</v>
      </c>
      <c r="D210" s="9" t="s">
        <v>282</v>
      </c>
      <c r="E210" s="10" t="s">
        <v>183</v>
      </c>
      <c r="F210" s="9" t="s">
        <v>286</v>
      </c>
      <c r="G210" s="6"/>
      <c r="H210" s="8"/>
      <c r="I210" s="7"/>
      <c r="J210" s="6"/>
      <c r="K210" s="6"/>
      <c r="L210" s="6"/>
      <c r="M210" s="6"/>
      <c r="N210" s="6"/>
      <c r="O210" s="6" t="s">
        <v>219</v>
      </c>
      <c r="P210" s="6"/>
      <c r="Q210" s="6"/>
      <c r="R210" s="6"/>
      <c r="S210" s="6"/>
      <c r="T210" s="6"/>
    </row>
    <row r="211" spans="1:20" ht="14.4" x14ac:dyDescent="0.3">
      <c r="A211" s="19" t="s">
        <v>285</v>
      </c>
      <c r="B211" s="11" t="s">
        <v>284</v>
      </c>
      <c r="C211" s="9" t="s">
        <v>283</v>
      </c>
      <c r="D211" s="9" t="s">
        <v>282</v>
      </c>
      <c r="E211" s="10" t="s">
        <v>183</v>
      </c>
      <c r="F211" s="9" t="s">
        <v>281</v>
      </c>
      <c r="G211" s="6"/>
      <c r="H211" s="8"/>
      <c r="I211" s="7"/>
      <c r="J211" s="6"/>
      <c r="K211" s="6"/>
      <c r="L211" s="6"/>
      <c r="M211" s="6"/>
      <c r="N211" s="6"/>
      <c r="O211" s="6" t="s">
        <v>219</v>
      </c>
      <c r="P211" s="6"/>
      <c r="Q211" s="6"/>
      <c r="R211" s="6"/>
      <c r="S211" s="6"/>
      <c r="T211" s="6"/>
    </row>
    <row r="212" spans="1:20" ht="14.4" x14ac:dyDescent="0.3">
      <c r="A212" s="19" t="s">
        <v>280</v>
      </c>
      <c r="B212" s="11"/>
      <c r="C212" s="9"/>
      <c r="D212" s="9" t="s">
        <v>279</v>
      </c>
      <c r="E212" s="10" t="s">
        <v>183</v>
      </c>
      <c r="F212" s="9" t="s">
        <v>206</v>
      </c>
      <c r="G212" s="6" t="s">
        <v>219</v>
      </c>
      <c r="H212" s="8" t="s">
        <v>16</v>
      </c>
      <c r="I212" s="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4.4" x14ac:dyDescent="0.3">
      <c r="A213" s="19" t="s">
        <v>278</v>
      </c>
      <c r="B213" s="11">
        <v>40126</v>
      </c>
      <c r="C213" s="9"/>
      <c r="D213" s="9" t="s">
        <v>277</v>
      </c>
      <c r="E213" s="10" t="s">
        <v>183</v>
      </c>
      <c r="F213" s="9" t="s">
        <v>276</v>
      </c>
      <c r="G213" s="6" t="s">
        <v>219</v>
      </c>
      <c r="H213" s="8" t="s">
        <v>16</v>
      </c>
      <c r="I213" s="7"/>
      <c r="J213" s="6"/>
      <c r="K213" s="6"/>
      <c r="L213" s="6"/>
      <c r="M213" s="6" t="s">
        <v>219</v>
      </c>
      <c r="N213" s="6"/>
      <c r="O213" s="6"/>
      <c r="P213" s="6"/>
      <c r="Q213" s="6"/>
      <c r="R213" s="6"/>
      <c r="S213" s="6"/>
      <c r="T213" s="6"/>
    </row>
    <row r="214" spans="1:20" ht="14.4" x14ac:dyDescent="0.3">
      <c r="A214" s="19" t="s">
        <v>275</v>
      </c>
      <c r="B214" s="11"/>
      <c r="C214" s="9"/>
      <c r="D214" s="9" t="s">
        <v>274</v>
      </c>
      <c r="E214" s="10" t="s">
        <v>183</v>
      </c>
      <c r="F214" s="9" t="s">
        <v>206</v>
      </c>
      <c r="G214" s="6" t="s">
        <v>219</v>
      </c>
      <c r="H214" s="8"/>
      <c r="I214" s="7" t="s">
        <v>218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4.4" x14ac:dyDescent="0.3">
      <c r="A215" s="19" t="s">
        <v>273</v>
      </c>
      <c r="B215" s="11"/>
      <c r="C215" s="9"/>
      <c r="D215" s="9" t="s">
        <v>272</v>
      </c>
      <c r="E215" s="10" t="s">
        <v>183</v>
      </c>
      <c r="F215" s="9" t="s">
        <v>206</v>
      </c>
      <c r="G215" s="6" t="s">
        <v>219</v>
      </c>
      <c r="H215" s="8" t="s">
        <v>16</v>
      </c>
      <c r="I215" s="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4.4" x14ac:dyDescent="0.3">
      <c r="A216" s="19" t="s">
        <v>271</v>
      </c>
      <c r="B216" s="11"/>
      <c r="C216" s="9"/>
      <c r="D216" s="9" t="s">
        <v>1546</v>
      </c>
      <c r="E216" s="10" t="s">
        <v>270</v>
      </c>
      <c r="F216" s="9" t="s">
        <v>206</v>
      </c>
      <c r="G216" s="6" t="s">
        <v>219</v>
      </c>
      <c r="H216" s="8" t="s">
        <v>16</v>
      </c>
      <c r="I216" s="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4.4" x14ac:dyDescent="0.3">
      <c r="A217" s="14" t="s">
        <v>269</v>
      </c>
      <c r="B217" s="14">
        <v>40123</v>
      </c>
      <c r="C217" s="16"/>
      <c r="D217" s="16" t="s">
        <v>1545</v>
      </c>
      <c r="E217" s="21" t="s">
        <v>268</v>
      </c>
      <c r="F217" s="16" t="s">
        <v>267</v>
      </c>
      <c r="G217" s="15" t="s">
        <v>219</v>
      </c>
      <c r="H217" s="8" t="s">
        <v>16</v>
      </c>
      <c r="I217" s="7"/>
      <c r="J217" s="15" t="s">
        <v>219</v>
      </c>
      <c r="K217" s="15"/>
      <c r="L217" s="15"/>
      <c r="M217" s="15"/>
      <c r="N217" s="15"/>
      <c r="O217" s="15" t="s">
        <v>219</v>
      </c>
      <c r="P217" s="15"/>
      <c r="Q217" s="15"/>
      <c r="R217" s="15"/>
      <c r="S217" s="15"/>
      <c r="T217" s="15"/>
    </row>
    <row r="218" spans="1:20" ht="14.4" x14ac:dyDescent="0.3">
      <c r="A218" s="14" t="s">
        <v>266</v>
      </c>
      <c r="B218" s="14"/>
      <c r="C218" s="16"/>
      <c r="D218" s="16" t="s">
        <v>1509</v>
      </c>
      <c r="E218" s="23" t="s">
        <v>265</v>
      </c>
      <c r="F218" s="16" t="s">
        <v>206</v>
      </c>
      <c r="G218" s="15" t="s">
        <v>219</v>
      </c>
      <c r="H218" s="8" t="s">
        <v>16</v>
      </c>
      <c r="I218" s="7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ht="14.4" x14ac:dyDescent="0.3">
      <c r="A219" s="11" t="s">
        <v>264</v>
      </c>
      <c r="B219" s="11"/>
      <c r="C219" s="9"/>
      <c r="D219" s="9" t="s">
        <v>263</v>
      </c>
      <c r="E219" s="10" t="s">
        <v>180</v>
      </c>
      <c r="F219" s="9" t="s">
        <v>206</v>
      </c>
      <c r="G219" s="6" t="s">
        <v>219</v>
      </c>
      <c r="H219" s="8"/>
      <c r="I219" s="7" t="s">
        <v>218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4.4" x14ac:dyDescent="0.3">
      <c r="A220" s="11" t="s">
        <v>262</v>
      </c>
      <c r="B220" s="11"/>
      <c r="C220" s="9"/>
      <c r="D220" s="9" t="s">
        <v>261</v>
      </c>
      <c r="E220" s="10" t="s">
        <v>180</v>
      </c>
      <c r="F220" s="9" t="s">
        <v>206</v>
      </c>
      <c r="G220" s="6" t="s">
        <v>219</v>
      </c>
      <c r="H220" s="8" t="s">
        <v>16</v>
      </c>
      <c r="I220" s="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4.4" x14ac:dyDescent="0.3">
      <c r="A221" s="14" t="s">
        <v>260</v>
      </c>
      <c r="B221" s="14"/>
      <c r="C221" s="16"/>
      <c r="D221" s="16" t="s">
        <v>259</v>
      </c>
      <c r="E221" s="21" t="s">
        <v>196</v>
      </c>
      <c r="F221" s="16" t="s">
        <v>206</v>
      </c>
      <c r="G221" s="15" t="s">
        <v>219</v>
      </c>
      <c r="H221" s="8" t="s">
        <v>16</v>
      </c>
      <c r="I221" s="7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:20" ht="14.4" x14ac:dyDescent="0.3">
      <c r="A222" s="11" t="s">
        <v>258</v>
      </c>
      <c r="B222" s="11"/>
      <c r="C222" s="9"/>
      <c r="D222" s="9" t="s">
        <v>257</v>
      </c>
      <c r="E222" s="10" t="s">
        <v>196</v>
      </c>
      <c r="F222" s="9" t="s">
        <v>206</v>
      </c>
      <c r="G222" s="6" t="s">
        <v>219</v>
      </c>
      <c r="H222" s="8" t="s">
        <v>16</v>
      </c>
      <c r="I222" s="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4.4" x14ac:dyDescent="0.3">
      <c r="A223" s="22" t="s">
        <v>256</v>
      </c>
      <c r="B223" s="14"/>
      <c r="C223" s="16"/>
      <c r="D223" s="16" t="s">
        <v>255</v>
      </c>
      <c r="E223" s="21" t="s">
        <v>199</v>
      </c>
      <c r="F223" s="16" t="s">
        <v>206</v>
      </c>
      <c r="G223" s="15" t="s">
        <v>219</v>
      </c>
      <c r="H223" s="8"/>
      <c r="I223" s="7" t="s">
        <v>218</v>
      </c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:20" ht="14.4" x14ac:dyDescent="0.3">
      <c r="A224" s="18"/>
      <c r="B224" s="14" t="s">
        <v>254</v>
      </c>
      <c r="C224" s="16" t="s">
        <v>253</v>
      </c>
      <c r="D224" s="16" t="s">
        <v>252</v>
      </c>
      <c r="E224" s="16" t="s">
        <v>199</v>
      </c>
      <c r="F224" s="16" t="s">
        <v>251</v>
      </c>
      <c r="G224" s="15"/>
      <c r="H224" s="8"/>
      <c r="I224" s="7"/>
      <c r="J224" s="15"/>
      <c r="K224" s="15" t="s">
        <v>219</v>
      </c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:20" ht="14.4" x14ac:dyDescent="0.3">
      <c r="A225" s="18"/>
      <c r="B225" s="14" t="s">
        <v>250</v>
      </c>
      <c r="C225" s="16"/>
      <c r="D225" s="16" t="s">
        <v>249</v>
      </c>
      <c r="E225" s="16" t="s">
        <v>199</v>
      </c>
      <c r="F225" s="16" t="s">
        <v>213</v>
      </c>
      <c r="G225" s="15"/>
      <c r="H225" s="8"/>
      <c r="I225" s="7"/>
      <c r="J225" s="15"/>
      <c r="K225" s="15"/>
      <c r="L225" s="15"/>
      <c r="M225" s="15"/>
      <c r="N225" s="15" t="s">
        <v>219</v>
      </c>
      <c r="O225" s="15"/>
      <c r="P225" s="15"/>
      <c r="Q225" s="15"/>
      <c r="R225" s="15"/>
      <c r="S225" s="15"/>
      <c r="T225" s="15"/>
    </row>
    <row r="226" spans="1:20" ht="14.4" x14ac:dyDescent="0.3">
      <c r="A226" s="14" t="s">
        <v>226</v>
      </c>
      <c r="B226" s="14" t="s">
        <v>248</v>
      </c>
      <c r="C226" s="16"/>
      <c r="D226" s="16" t="s">
        <v>247</v>
      </c>
      <c r="E226" s="16" t="s">
        <v>199</v>
      </c>
      <c r="F226" s="16" t="s">
        <v>227</v>
      </c>
      <c r="G226" s="15"/>
      <c r="H226" s="8"/>
      <c r="I226" s="7"/>
      <c r="J226" s="15"/>
      <c r="K226" s="15"/>
      <c r="L226" s="15"/>
      <c r="M226" s="15"/>
      <c r="N226" s="15"/>
      <c r="O226" s="15"/>
      <c r="P226" s="15" t="s">
        <v>219</v>
      </c>
      <c r="Q226" s="15"/>
      <c r="R226" s="15"/>
      <c r="S226" s="15"/>
      <c r="T226" s="15"/>
    </row>
    <row r="227" spans="1:20" ht="14.4" x14ac:dyDescent="0.3">
      <c r="A227" s="2"/>
      <c r="B227" s="14" t="s">
        <v>246</v>
      </c>
      <c r="C227" s="20" t="s">
        <v>245</v>
      </c>
      <c r="D227" s="16" t="s">
        <v>244</v>
      </c>
      <c r="E227" s="16" t="s">
        <v>199</v>
      </c>
      <c r="F227" s="16" t="s">
        <v>214</v>
      </c>
      <c r="G227" s="15"/>
      <c r="H227" s="8"/>
      <c r="I227" s="7"/>
      <c r="J227" s="15"/>
      <c r="K227" s="15"/>
      <c r="L227" s="15"/>
      <c r="M227" s="15"/>
      <c r="N227" s="15"/>
      <c r="O227" s="15" t="s">
        <v>219</v>
      </c>
      <c r="P227" s="15"/>
      <c r="Q227" s="15"/>
      <c r="R227" s="15"/>
      <c r="S227" s="15"/>
      <c r="T227" s="15"/>
    </row>
    <row r="228" spans="1:20" ht="14.4" x14ac:dyDescent="0.3">
      <c r="A228" s="2"/>
      <c r="B228" s="14" t="s">
        <v>243</v>
      </c>
      <c r="C228" s="16"/>
      <c r="D228" s="16" t="s">
        <v>242</v>
      </c>
      <c r="E228" s="16" t="s">
        <v>199</v>
      </c>
      <c r="F228" s="16" t="s">
        <v>216</v>
      </c>
      <c r="G228" s="15"/>
      <c r="H228" s="8"/>
      <c r="I228" s="7"/>
      <c r="J228" s="15"/>
      <c r="K228" s="15"/>
      <c r="L228" s="15"/>
      <c r="M228" s="15"/>
      <c r="N228" s="15"/>
      <c r="O228" s="15"/>
      <c r="P228" s="15"/>
      <c r="Q228" s="15" t="s">
        <v>219</v>
      </c>
      <c r="R228" s="15"/>
      <c r="S228" s="15"/>
      <c r="T228" s="15"/>
    </row>
    <row r="229" spans="1:20" ht="14.4" x14ac:dyDescent="0.3">
      <c r="A229" s="19" t="s">
        <v>241</v>
      </c>
      <c r="B229" s="11"/>
      <c r="C229" s="9"/>
      <c r="D229" s="9" t="s">
        <v>1547</v>
      </c>
      <c r="E229" s="10" t="s">
        <v>199</v>
      </c>
      <c r="F229" s="9" t="s">
        <v>206</v>
      </c>
      <c r="G229" s="6" t="s">
        <v>219</v>
      </c>
      <c r="H229" s="8" t="s">
        <v>16</v>
      </c>
      <c r="I229" s="7" t="s">
        <v>226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4.4" x14ac:dyDescent="0.3">
      <c r="A230" s="19" t="s">
        <v>240</v>
      </c>
      <c r="B230" s="11" t="s">
        <v>239</v>
      </c>
      <c r="C230" s="9"/>
      <c r="D230" s="9" t="s">
        <v>238</v>
      </c>
      <c r="E230" s="10" t="s">
        <v>199</v>
      </c>
      <c r="F230" s="9" t="s">
        <v>237</v>
      </c>
      <c r="G230" s="6" t="s">
        <v>219</v>
      </c>
      <c r="H230" s="8"/>
      <c r="I230" s="7" t="s">
        <v>218</v>
      </c>
      <c r="J230" s="6"/>
      <c r="K230" s="6"/>
      <c r="L230" s="6"/>
      <c r="M230" s="6"/>
      <c r="N230" s="6"/>
      <c r="O230" s="6"/>
      <c r="P230" s="6" t="s">
        <v>219</v>
      </c>
      <c r="Q230" s="6"/>
      <c r="R230" s="6"/>
      <c r="S230" s="6"/>
      <c r="T230" s="6"/>
    </row>
    <row r="231" spans="1:20" ht="14.4" x14ac:dyDescent="0.3">
      <c r="A231" s="11" t="s">
        <v>236</v>
      </c>
      <c r="B231" s="11"/>
      <c r="C231" s="9"/>
      <c r="D231" s="9" t="s">
        <v>1526</v>
      </c>
      <c r="E231" s="10" t="s">
        <v>199</v>
      </c>
      <c r="F231" s="9" t="s">
        <v>206</v>
      </c>
      <c r="G231" s="6" t="s">
        <v>219</v>
      </c>
      <c r="H231" s="8"/>
      <c r="I231" s="7" t="s">
        <v>218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4.4" x14ac:dyDescent="0.3">
      <c r="A232" s="11" t="s">
        <v>235</v>
      </c>
      <c r="B232" s="11"/>
      <c r="C232" s="9"/>
      <c r="D232" s="9" t="s">
        <v>234</v>
      </c>
      <c r="E232" s="10" t="s">
        <v>199</v>
      </c>
      <c r="F232" s="9" t="s">
        <v>206</v>
      </c>
      <c r="G232" s="6" t="s">
        <v>219</v>
      </c>
      <c r="H232" s="8"/>
      <c r="I232" s="7" t="s">
        <v>218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4.4" x14ac:dyDescent="0.3">
      <c r="A233" s="19" t="s">
        <v>233</v>
      </c>
      <c r="B233" s="11"/>
      <c r="C233" s="9"/>
      <c r="D233" s="9" t="s">
        <v>232</v>
      </c>
      <c r="E233" s="10" t="s">
        <v>199</v>
      </c>
      <c r="F233" s="9" t="s">
        <v>206</v>
      </c>
      <c r="G233" s="6" t="s">
        <v>219</v>
      </c>
      <c r="H233" s="8"/>
      <c r="I233" s="7" t="s">
        <v>218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4.4" x14ac:dyDescent="0.3">
      <c r="A234" s="2"/>
      <c r="B234" s="11" t="s">
        <v>231</v>
      </c>
      <c r="C234" s="9"/>
      <c r="D234" s="9" t="s">
        <v>230</v>
      </c>
      <c r="E234" s="9" t="s">
        <v>199</v>
      </c>
      <c r="F234" s="9" t="s">
        <v>229</v>
      </c>
      <c r="G234" s="6"/>
      <c r="H234" s="8"/>
      <c r="I234" s="7"/>
      <c r="J234" s="6"/>
      <c r="K234" s="6"/>
      <c r="L234" s="6"/>
      <c r="M234" s="6"/>
      <c r="N234" s="6"/>
      <c r="O234" s="6"/>
      <c r="P234" s="6"/>
      <c r="Q234" s="6" t="s">
        <v>219</v>
      </c>
      <c r="R234" s="6" t="s">
        <v>219</v>
      </c>
      <c r="S234" s="6"/>
      <c r="T234" s="6"/>
    </row>
    <row r="235" spans="1:20" ht="14.4" x14ac:dyDescent="0.3">
      <c r="A235" s="19"/>
      <c r="B235" s="11">
        <v>40225</v>
      </c>
      <c r="C235" s="9"/>
      <c r="D235" s="9" t="s">
        <v>228</v>
      </c>
      <c r="E235" s="9" t="s">
        <v>158</v>
      </c>
      <c r="F235" s="9" t="s">
        <v>227</v>
      </c>
      <c r="G235" s="6"/>
      <c r="H235" s="8"/>
      <c r="I235" s="7"/>
      <c r="J235" s="6"/>
      <c r="K235" s="6"/>
      <c r="L235" s="6"/>
      <c r="M235" s="6"/>
      <c r="N235" s="6"/>
      <c r="O235" s="18"/>
      <c r="P235" s="17" t="s">
        <v>219</v>
      </c>
      <c r="Q235" s="6"/>
      <c r="R235" s="6"/>
      <c r="S235" s="6"/>
      <c r="T235" s="6"/>
    </row>
    <row r="236" spans="1:20" ht="14.4" x14ac:dyDescent="0.3">
      <c r="A236" s="14" t="s">
        <v>226</v>
      </c>
      <c r="B236" s="14">
        <v>40214</v>
      </c>
      <c r="C236" s="16" t="s">
        <v>226</v>
      </c>
      <c r="D236" s="16" t="s">
        <v>225</v>
      </c>
      <c r="E236" s="16" t="s">
        <v>65</v>
      </c>
      <c r="F236" s="16" t="s">
        <v>224</v>
      </c>
      <c r="G236" s="15"/>
      <c r="H236" s="8"/>
      <c r="I236" s="7"/>
      <c r="J236" s="15"/>
      <c r="K236" s="15"/>
      <c r="L236" s="6" t="s">
        <v>219</v>
      </c>
      <c r="M236" s="15"/>
      <c r="N236" s="15"/>
      <c r="O236" s="15"/>
      <c r="P236" s="15"/>
      <c r="Q236" s="15"/>
      <c r="R236" s="15"/>
      <c r="S236" s="15"/>
      <c r="T236" s="15"/>
    </row>
    <row r="237" spans="1:20" ht="14.4" x14ac:dyDescent="0.3">
      <c r="B237" s="14">
        <v>40216</v>
      </c>
      <c r="D237" s="12" t="s">
        <v>223</v>
      </c>
      <c r="E237" s="13" t="s">
        <v>183</v>
      </c>
      <c r="F237" s="12" t="s">
        <v>210</v>
      </c>
      <c r="G237" s="6"/>
      <c r="H237" s="6"/>
      <c r="I237" s="6"/>
      <c r="J237" s="6"/>
      <c r="K237" s="6" t="s">
        <v>219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4.4" x14ac:dyDescent="0.3">
      <c r="B238" s="14">
        <v>40330</v>
      </c>
      <c r="D238" s="12" t="s">
        <v>222</v>
      </c>
      <c r="E238" s="13" t="s">
        <v>199</v>
      </c>
      <c r="F238" s="12" t="s">
        <v>210</v>
      </c>
      <c r="G238" s="6"/>
      <c r="H238" s="6"/>
      <c r="I238" s="6"/>
      <c r="J238" s="6"/>
      <c r="K238" s="6" t="s">
        <v>219</v>
      </c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4.4" x14ac:dyDescent="0.3">
      <c r="B239" s="14">
        <v>40159</v>
      </c>
      <c r="D239" s="12" t="s">
        <v>221</v>
      </c>
      <c r="E239" s="13" t="s">
        <v>120</v>
      </c>
      <c r="F239" s="12" t="s">
        <v>215</v>
      </c>
      <c r="G239" s="6"/>
      <c r="H239" s="6"/>
      <c r="I239" s="6"/>
      <c r="J239" s="6"/>
      <c r="L239" s="6"/>
      <c r="M239" s="6"/>
      <c r="N239" s="6"/>
      <c r="O239" s="6"/>
      <c r="P239" s="6" t="s">
        <v>219</v>
      </c>
      <c r="Q239" s="6"/>
      <c r="R239" s="6"/>
      <c r="S239" s="6"/>
      <c r="T239" s="6"/>
    </row>
    <row r="240" spans="1:20" ht="14.4" x14ac:dyDescent="0.3">
      <c r="A240" s="11">
        <v>20148</v>
      </c>
      <c r="B240" s="11"/>
      <c r="C240" s="9"/>
      <c r="D240" s="9" t="s">
        <v>220</v>
      </c>
      <c r="E240" s="10" t="s">
        <v>30</v>
      </c>
      <c r="F240" s="9" t="s">
        <v>206</v>
      </c>
      <c r="G240" s="6" t="s">
        <v>219</v>
      </c>
      <c r="H240" s="8"/>
      <c r="I240" s="7" t="s">
        <v>218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4.4" x14ac:dyDescent="0.3">
      <c r="A241" s="11"/>
      <c r="B241" s="11"/>
      <c r="C241" s="9"/>
      <c r="D241" s="9" t="s">
        <v>1549</v>
      </c>
      <c r="E241" s="10" t="s">
        <v>27</v>
      </c>
      <c r="F241" s="9" t="s">
        <v>206</v>
      </c>
      <c r="G241" s="6" t="s">
        <v>219</v>
      </c>
      <c r="H241" s="8" t="s">
        <v>16</v>
      </c>
      <c r="I241" s="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4.4" x14ac:dyDescent="0.3">
      <c r="A242" s="11"/>
      <c r="B242" s="11"/>
      <c r="C242" s="9"/>
      <c r="D242" s="9" t="s">
        <v>1550</v>
      </c>
      <c r="E242" s="10" t="s">
        <v>125</v>
      </c>
      <c r="F242" s="9" t="s">
        <v>206</v>
      </c>
      <c r="G242" s="6" t="s">
        <v>219</v>
      </c>
      <c r="H242" s="8"/>
      <c r="I242" s="7" t="s">
        <v>218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4.4" x14ac:dyDescent="0.3"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4.4" x14ac:dyDescent="0.3"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4.4" x14ac:dyDescent="0.3"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4.4" x14ac:dyDescent="0.3"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4.4" x14ac:dyDescent="0.3"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4.4" x14ac:dyDescent="0.3"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4.4" x14ac:dyDescent="0.3"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4.4" x14ac:dyDescent="0.3"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4.4" x14ac:dyDescent="0.3"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4.4" x14ac:dyDescent="0.3"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4.4" x14ac:dyDescent="0.3"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4.4" x14ac:dyDescent="0.3"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4.4" x14ac:dyDescent="0.3"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</sheetData>
  <autoFilter ref="A1:W237" xr:uid="{00000000-0009-0000-0000-000000000000}">
    <sortState xmlns:xlrd2="http://schemas.microsoft.com/office/spreadsheetml/2017/richdata2" ref="A2:W232">
      <sortCondition ref="E1:E232"/>
    </sortState>
  </autoFilter>
  <pageMargins left="0.7" right="0.7" top="0.75" bottom="0.75" header="0.3" footer="0.3"/>
  <pageSetup paperSize="9" scale="62" orientation="landscape" horizontalDpi="4294967293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4366-8BE8-4AF8-9281-08CDC4E27470}">
  <dimension ref="A1:Z131"/>
  <sheetViews>
    <sheetView tabSelected="1" topLeftCell="B1" zoomScaleNormal="100" workbookViewId="0">
      <pane xSplit="1" topLeftCell="C1" activePane="topRight" state="frozen"/>
      <selection activeCell="B1" sqref="B1"/>
      <selection pane="topRight" activeCell="L40" sqref="L40"/>
    </sheetView>
  </sheetViews>
  <sheetFormatPr defaultRowHeight="14.4" x14ac:dyDescent="0.3"/>
  <cols>
    <col min="1" max="1" width="220.5546875" hidden="1" customWidth="1"/>
    <col min="2" max="2" width="85.6640625" bestFit="1" customWidth="1"/>
    <col min="3" max="3" width="22.6640625" bestFit="1" customWidth="1"/>
    <col min="4" max="4" width="19.6640625" bestFit="1" customWidth="1"/>
    <col min="5" max="12" width="4" bestFit="1" customWidth="1"/>
    <col min="13" max="24" width="5.44140625" bestFit="1" customWidth="1"/>
    <col min="25" max="25" width="36.5546875" bestFit="1" customWidth="1"/>
    <col min="26" max="26" width="110.33203125" bestFit="1" customWidth="1"/>
  </cols>
  <sheetData>
    <row r="1" spans="1:26" s="1" customFormat="1" ht="163.19999999999999" x14ac:dyDescent="0.3">
      <c r="A1" s="1" t="s">
        <v>1497</v>
      </c>
      <c r="B1" s="65" t="s">
        <v>1498</v>
      </c>
      <c r="C1" s="65" t="s">
        <v>0</v>
      </c>
      <c r="D1" s="65" t="s">
        <v>11</v>
      </c>
      <c r="E1" s="65" t="s">
        <v>1</v>
      </c>
      <c r="F1" s="65" t="s">
        <v>12</v>
      </c>
      <c r="G1" s="65" t="s">
        <v>2</v>
      </c>
      <c r="H1" s="65" t="s">
        <v>3</v>
      </c>
      <c r="I1" s="69" t="s">
        <v>4</v>
      </c>
      <c r="J1" s="69" t="s">
        <v>5</v>
      </c>
      <c r="K1" s="69" t="s">
        <v>6</v>
      </c>
      <c r="L1" s="65" t="s">
        <v>1582</v>
      </c>
      <c r="M1" s="65" t="s">
        <v>206</v>
      </c>
      <c r="N1" s="65" t="s">
        <v>207</v>
      </c>
      <c r="O1" s="65" t="s">
        <v>208</v>
      </c>
      <c r="P1" s="65" t="s">
        <v>209</v>
      </c>
      <c r="Q1" s="65" t="s">
        <v>210</v>
      </c>
      <c r="R1" s="65" t="s">
        <v>211</v>
      </c>
      <c r="S1" s="65" t="s">
        <v>212</v>
      </c>
      <c r="T1" s="65" t="s">
        <v>213</v>
      </c>
      <c r="U1" s="65" t="s">
        <v>214</v>
      </c>
      <c r="V1" s="65" t="s">
        <v>215</v>
      </c>
      <c r="W1" s="65" t="s">
        <v>216</v>
      </c>
      <c r="X1" s="65" t="s">
        <v>217</v>
      </c>
      <c r="Y1" s="65" t="s">
        <v>205</v>
      </c>
      <c r="Z1" s="1" t="s">
        <v>13</v>
      </c>
    </row>
    <row r="2" spans="1:26" x14ac:dyDescent="0.3">
      <c r="A2" t="s">
        <v>14</v>
      </c>
      <c r="B2" s="66" t="s">
        <v>1499</v>
      </c>
      <c r="C2" s="66" t="s">
        <v>15</v>
      </c>
      <c r="D2" s="66" t="s">
        <v>16</v>
      </c>
      <c r="E2" s="66" t="s">
        <v>9</v>
      </c>
      <c r="F2" s="66" t="s">
        <v>9</v>
      </c>
      <c r="G2" s="66" t="s">
        <v>8</v>
      </c>
      <c r="H2" s="66" t="s">
        <v>9</v>
      </c>
      <c r="I2" s="66" t="s">
        <v>8</v>
      </c>
      <c r="J2" s="66" t="s">
        <v>8</v>
      </c>
      <c r="K2" s="66" t="s">
        <v>8</v>
      </c>
      <c r="L2" s="66" t="s">
        <v>8</v>
      </c>
      <c r="M2" t="str">
        <f>VLOOKUP($B2,'All services'!$D$2:$R$242,COLUMN(G$1)-3,FALSE)</f>
        <v>√</v>
      </c>
      <c r="N2" t="str">
        <f>VLOOKUP($B2,'All services'!$D$2:$R$242,COLUMN(H$1)-3,FALSE)</f>
        <v>full</v>
      </c>
      <c r="O2">
        <f>VLOOKUP($B2,'All services'!$D$2:$R$242,COLUMN(I$1)-3,FALSE)</f>
        <v>0</v>
      </c>
      <c r="P2">
        <f>VLOOKUP($B2,'All services'!$D$2:$R$242,COLUMN(J$1)-3,FALSE)</f>
        <v>0</v>
      </c>
      <c r="Q2">
        <f>VLOOKUP($B2,'All services'!$D$2:$R$242,COLUMN(K$1)-3,FALSE)</f>
        <v>0</v>
      </c>
      <c r="R2">
        <f>VLOOKUP($B2,'All services'!$D$2:$R$242,COLUMN(L$1)-3,FALSE)</f>
        <v>0</v>
      </c>
      <c r="S2">
        <f>VLOOKUP($B2,'All services'!$D$2:$R$242,COLUMN(M$1)-3,FALSE)</f>
        <v>0</v>
      </c>
      <c r="T2">
        <f>VLOOKUP($B2,'All services'!$D$2:$R$242,COLUMN(N$1)-3,FALSE)</f>
        <v>0</v>
      </c>
      <c r="U2">
        <f>VLOOKUP($B2,'All services'!$D$2:$R$242,COLUMN(O$1)-3,FALSE)</f>
        <v>0</v>
      </c>
      <c r="V2">
        <f>VLOOKUP($B2,'All services'!$D$2:$R$242,COLUMN(P$1)-3,FALSE)</f>
        <v>0</v>
      </c>
      <c r="W2">
        <f>VLOOKUP($B2,'All services'!$D$2:$R$242,COLUMN(Q$1)-3,FALSE)</f>
        <v>0</v>
      </c>
      <c r="X2">
        <f>VLOOKUP($B2,'All services'!$D$2:$R$242,COLUMN(R$1)-3,FALSE)</f>
        <v>0</v>
      </c>
      <c r="Y2" t="s">
        <v>1551</v>
      </c>
    </row>
    <row r="3" spans="1:26" x14ac:dyDescent="0.3">
      <c r="A3" t="s">
        <v>17</v>
      </c>
      <c r="B3" s="66" t="s">
        <v>717</v>
      </c>
      <c r="C3" s="66" t="s">
        <v>18</v>
      </c>
      <c r="D3" s="66" t="s">
        <v>16</v>
      </c>
      <c r="E3" s="66" t="s">
        <v>9</v>
      </c>
      <c r="F3" s="66" t="s">
        <v>9</v>
      </c>
      <c r="G3" s="66" t="s">
        <v>8</v>
      </c>
      <c r="H3" s="66" t="s">
        <v>8</v>
      </c>
      <c r="I3" s="66" t="s">
        <v>9</v>
      </c>
      <c r="J3" s="66" t="s">
        <v>9</v>
      </c>
      <c r="K3" s="66" t="s">
        <v>8</v>
      </c>
      <c r="L3" s="66" t="s">
        <v>8</v>
      </c>
      <c r="M3" t="str">
        <f>VLOOKUP($B3,'All services'!$D$2:$R$242,COLUMN(G$1)-3,FALSE)</f>
        <v>√</v>
      </c>
      <c r="N3" t="str">
        <f>VLOOKUP($B3,'All services'!$D$2:$R$242,COLUMN(H$1)-3,FALSE)</f>
        <v>full</v>
      </c>
      <c r="O3">
        <f>VLOOKUP($B3,'All services'!$D$2:$R$242,COLUMN(I$1)-3,FALSE)</f>
        <v>0</v>
      </c>
      <c r="P3">
        <f>VLOOKUP($B3,'All services'!$D$2:$R$242,COLUMN(J$1)-3,FALSE)</f>
        <v>0</v>
      </c>
      <c r="Q3">
        <f>VLOOKUP($B3,'All services'!$D$2:$R$242,COLUMN(K$1)-3,FALSE)</f>
        <v>0</v>
      </c>
      <c r="R3">
        <f>VLOOKUP($B3,'All services'!$D$2:$R$242,COLUMN(L$1)-3,FALSE)</f>
        <v>0</v>
      </c>
      <c r="S3">
        <f>VLOOKUP($B3,'All services'!$D$2:$R$242,COLUMN(M$1)-3,FALSE)</f>
        <v>0</v>
      </c>
      <c r="T3">
        <f>VLOOKUP($B3,'All services'!$D$2:$R$242,COLUMN(N$1)-3,FALSE)</f>
        <v>0</v>
      </c>
      <c r="U3">
        <f>VLOOKUP($B3,'All services'!$D$2:$R$242,COLUMN(O$1)-3,FALSE)</f>
        <v>0</v>
      </c>
      <c r="V3" t="str">
        <f>VLOOKUP($B3,'All services'!$D$2:$R$242,COLUMN(P$1)-3,FALSE)</f>
        <v>√</v>
      </c>
      <c r="W3">
        <f>VLOOKUP($B3,'All services'!$D$2:$R$242,COLUMN(Q$1)-3,FALSE)</f>
        <v>0</v>
      </c>
      <c r="X3">
        <f>VLOOKUP($B3,'All services'!$D$2:$R$242,COLUMN(R$1)-3,FALSE)</f>
        <v>0</v>
      </c>
      <c r="Y3" t="s">
        <v>1552</v>
      </c>
    </row>
    <row r="4" spans="1:26" x14ac:dyDescent="0.3">
      <c r="A4" t="s">
        <v>19</v>
      </c>
      <c r="B4" s="66" t="s">
        <v>714</v>
      </c>
      <c r="C4" s="66" t="s">
        <v>18</v>
      </c>
      <c r="D4" s="66" t="s">
        <v>16</v>
      </c>
      <c r="E4" s="66" t="s">
        <v>9</v>
      </c>
      <c r="F4" s="66" t="s">
        <v>8</v>
      </c>
      <c r="G4" s="66" t="s">
        <v>9</v>
      </c>
      <c r="H4" s="66" t="s">
        <v>9</v>
      </c>
      <c r="I4" s="66" t="s">
        <v>9</v>
      </c>
      <c r="J4" s="66" t="s">
        <v>9</v>
      </c>
      <c r="K4" s="66" t="s">
        <v>9</v>
      </c>
      <c r="L4" s="66" t="s">
        <v>8</v>
      </c>
      <c r="M4" t="str">
        <f>VLOOKUP($B4,'All services'!$D$2:$R$242,COLUMN(G$1)-3,FALSE)</f>
        <v>√</v>
      </c>
      <c r="N4" t="str">
        <f>VLOOKUP($B4,'All services'!$D$2:$R$242,COLUMN(H$1)-3,FALSE)</f>
        <v>full</v>
      </c>
      <c r="O4">
        <f>VLOOKUP($B4,'All services'!$D$2:$R$242,COLUMN(I$1)-3,FALSE)</f>
        <v>0</v>
      </c>
      <c r="P4">
        <f>VLOOKUP($B4,'All services'!$D$2:$R$242,COLUMN(J$1)-3,FALSE)</f>
        <v>0</v>
      </c>
      <c r="Q4">
        <f>VLOOKUP($B4,'All services'!$D$2:$R$242,COLUMN(K$1)-3,FALSE)</f>
        <v>0</v>
      </c>
      <c r="R4">
        <f>VLOOKUP($B4,'All services'!$D$2:$R$242,COLUMN(L$1)-3,FALSE)</f>
        <v>0</v>
      </c>
      <c r="S4">
        <f>VLOOKUP($B4,'All services'!$D$2:$R$242,COLUMN(M$1)-3,FALSE)</f>
        <v>0</v>
      </c>
      <c r="T4">
        <f>VLOOKUP($B4,'All services'!$D$2:$R$242,COLUMN(N$1)-3,FALSE)</f>
        <v>0</v>
      </c>
      <c r="U4">
        <f>VLOOKUP($B4,'All services'!$D$2:$R$242,COLUMN(O$1)-3,FALSE)</f>
        <v>0</v>
      </c>
      <c r="V4">
        <f>VLOOKUP($B4,'All services'!$D$2:$R$242,COLUMN(P$1)-3,FALSE)</f>
        <v>0</v>
      </c>
      <c r="W4">
        <f>VLOOKUP($B4,'All services'!$D$2:$R$242,COLUMN(Q$1)-3,FALSE)</f>
        <v>0</v>
      </c>
      <c r="X4">
        <f>VLOOKUP($B4,'All services'!$D$2:$R$242,COLUMN(R$1)-3,FALSE)</f>
        <v>0</v>
      </c>
      <c r="Y4" t="s">
        <v>1553</v>
      </c>
    </row>
    <row r="5" spans="1:26" x14ac:dyDescent="0.3">
      <c r="A5" t="s">
        <v>20</v>
      </c>
      <c r="B5" s="66" t="s">
        <v>722</v>
      </c>
      <c r="C5" s="66" t="s">
        <v>18</v>
      </c>
      <c r="D5" s="66" t="s">
        <v>16</v>
      </c>
      <c r="E5" s="66" t="s">
        <v>9</v>
      </c>
      <c r="F5" s="66" t="s">
        <v>9</v>
      </c>
      <c r="G5" s="66" t="s">
        <v>9</v>
      </c>
      <c r="H5" s="66" t="s">
        <v>9</v>
      </c>
      <c r="I5" s="66" t="s">
        <v>9</v>
      </c>
      <c r="J5" s="66" t="s">
        <v>9</v>
      </c>
      <c r="K5" s="66" t="s">
        <v>8</v>
      </c>
      <c r="L5" s="66" t="s">
        <v>8</v>
      </c>
      <c r="M5" t="str">
        <f>VLOOKUP($B5,'All services'!$D$2:$R$242,COLUMN(G$1)-3,FALSE)</f>
        <v>√</v>
      </c>
      <c r="N5" t="str">
        <f>VLOOKUP($B5,'All services'!$D$2:$R$242,COLUMN(H$1)-3,FALSE)</f>
        <v>full</v>
      </c>
      <c r="O5">
        <f>VLOOKUP($B5,'All services'!$D$2:$R$242,COLUMN(I$1)-3,FALSE)</f>
        <v>0</v>
      </c>
      <c r="P5">
        <f>VLOOKUP($B5,'All services'!$D$2:$R$242,COLUMN(J$1)-3,FALSE)</f>
        <v>0</v>
      </c>
      <c r="Q5">
        <f>VLOOKUP($B5,'All services'!$D$2:$R$242,COLUMN(K$1)-3,FALSE)</f>
        <v>0</v>
      </c>
      <c r="R5">
        <f>VLOOKUP($B5,'All services'!$D$2:$R$242,COLUMN(L$1)-3,FALSE)</f>
        <v>0</v>
      </c>
      <c r="S5" t="str">
        <f>VLOOKUP($B5,'All services'!$D$2:$R$242,COLUMN(M$1)-3,FALSE)</f>
        <v>√</v>
      </c>
      <c r="T5">
        <f>VLOOKUP($B5,'All services'!$D$2:$R$242,COLUMN(N$1)-3,FALSE)</f>
        <v>0</v>
      </c>
      <c r="U5">
        <f>VLOOKUP($B5,'All services'!$D$2:$R$242,COLUMN(O$1)-3,FALSE)</f>
        <v>0</v>
      </c>
      <c r="V5">
        <f>VLOOKUP($B5,'All services'!$D$2:$R$242,COLUMN(P$1)-3,FALSE)</f>
        <v>0</v>
      </c>
      <c r="W5">
        <f>VLOOKUP($B5,'All services'!$D$2:$R$242,COLUMN(Q$1)-3,FALSE)</f>
        <v>0</v>
      </c>
      <c r="X5">
        <f>VLOOKUP($B5,'All services'!$D$2:$R$242,COLUMN(R$1)-3,FALSE)</f>
        <v>0</v>
      </c>
      <c r="Y5" t="s">
        <v>1554</v>
      </c>
    </row>
    <row r="6" spans="1:26" x14ac:dyDescent="0.3">
      <c r="A6" t="s">
        <v>21</v>
      </c>
      <c r="B6" s="66" t="s">
        <v>720</v>
      </c>
      <c r="C6" s="66" t="s">
        <v>18</v>
      </c>
      <c r="D6" s="66" t="s">
        <v>22</v>
      </c>
      <c r="E6" s="66" t="s">
        <v>9</v>
      </c>
      <c r="F6" s="66" t="s">
        <v>9</v>
      </c>
      <c r="G6" s="66" t="s">
        <v>9</v>
      </c>
      <c r="H6" s="66" t="s">
        <v>9</v>
      </c>
      <c r="I6" s="66" t="s">
        <v>9</v>
      </c>
      <c r="J6" s="66" t="s">
        <v>9</v>
      </c>
      <c r="K6" s="66" t="s">
        <v>9</v>
      </c>
      <c r="L6" s="66" t="s">
        <v>1581</v>
      </c>
      <c r="M6" t="str">
        <f>VLOOKUP($B6,'All services'!$D$2:$R$242,COLUMN(G$1)-3,FALSE)</f>
        <v>√</v>
      </c>
      <c r="N6">
        <f>VLOOKUP($B6,'All services'!$D$2:$R$242,COLUMN(H$1)-3,FALSE)</f>
        <v>0</v>
      </c>
      <c r="O6" t="str">
        <f>VLOOKUP($B6,'All services'!$D$2:$R$242,COLUMN(I$1)-3,FALSE)</f>
        <v>ass</v>
      </c>
      <c r="P6">
        <f>VLOOKUP($B6,'All services'!$D$2:$R$242,COLUMN(J$1)-3,FALSE)</f>
        <v>0</v>
      </c>
      <c r="Q6" t="str">
        <f>VLOOKUP($B6,'All services'!$D$2:$R$242,COLUMN(K$1)-3,FALSE)</f>
        <v>√</v>
      </c>
      <c r="R6">
        <f>VLOOKUP($B6,'All services'!$D$2:$R$242,COLUMN(L$1)-3,FALSE)</f>
        <v>0</v>
      </c>
      <c r="S6">
        <f>VLOOKUP($B6,'All services'!$D$2:$R$242,COLUMN(M$1)-3,FALSE)</f>
        <v>0</v>
      </c>
      <c r="T6">
        <f>VLOOKUP($B6,'All services'!$D$2:$R$242,COLUMN(N$1)-3,FALSE)</f>
        <v>0</v>
      </c>
      <c r="U6">
        <f>VLOOKUP($B6,'All services'!$D$2:$R$242,COLUMN(O$1)-3,FALSE)</f>
        <v>0</v>
      </c>
      <c r="V6">
        <f>VLOOKUP($B6,'All services'!$D$2:$R$242,COLUMN(P$1)-3,FALSE)</f>
        <v>0</v>
      </c>
      <c r="W6">
        <f>VLOOKUP($B6,'All services'!$D$2:$R$242,COLUMN(Q$1)-3,FALSE)</f>
        <v>0</v>
      </c>
      <c r="X6">
        <f>VLOOKUP($B6,'All services'!$D$2:$R$242,COLUMN(R$1)-3,FALSE)</f>
        <v>0</v>
      </c>
      <c r="Y6" t="s">
        <v>1555</v>
      </c>
    </row>
    <row r="7" spans="1:26" x14ac:dyDescent="0.3">
      <c r="A7" t="s">
        <v>23</v>
      </c>
      <c r="B7" s="66" t="s">
        <v>1500</v>
      </c>
      <c r="C7" s="66" t="s">
        <v>18</v>
      </c>
      <c r="D7" s="66" t="s">
        <v>22</v>
      </c>
      <c r="E7" s="66" t="s">
        <v>9</v>
      </c>
      <c r="F7" s="66" t="s">
        <v>9</v>
      </c>
      <c r="G7" s="66" t="s">
        <v>9</v>
      </c>
      <c r="H7" s="66" t="s">
        <v>9</v>
      </c>
      <c r="I7" s="66" t="s">
        <v>9</v>
      </c>
      <c r="J7" s="66" t="s">
        <v>9</v>
      </c>
      <c r="K7" s="66" t="s">
        <v>9</v>
      </c>
      <c r="L7" s="66" t="s">
        <v>9</v>
      </c>
      <c r="M7" t="str">
        <f>VLOOKUP($B7,'All services'!$D$2:$R$242,COLUMN(G$1)-3,FALSE)</f>
        <v>√</v>
      </c>
      <c r="N7">
        <f>VLOOKUP($B7,'All services'!$D$2:$R$242,COLUMN(H$1)-3,FALSE)</f>
        <v>0</v>
      </c>
      <c r="O7" t="str">
        <f>VLOOKUP($B7,'All services'!$D$2:$R$242,COLUMN(I$1)-3,FALSE)</f>
        <v>ass</v>
      </c>
      <c r="P7">
        <f>VLOOKUP($B7,'All services'!$D$2:$R$242,COLUMN(J$1)-3,FALSE)</f>
        <v>0</v>
      </c>
      <c r="Q7">
        <f>VLOOKUP($B7,'All services'!$D$2:$R$242,COLUMN(K$1)-3,FALSE)</f>
        <v>0</v>
      </c>
      <c r="R7">
        <f>VLOOKUP($B7,'All services'!$D$2:$R$242,COLUMN(L$1)-3,FALSE)</f>
        <v>0</v>
      </c>
      <c r="S7">
        <f>VLOOKUP($B7,'All services'!$D$2:$R$242,COLUMN(M$1)-3,FALSE)</f>
        <v>0</v>
      </c>
      <c r="T7">
        <f>VLOOKUP($B7,'All services'!$D$2:$R$242,COLUMN(N$1)-3,FALSE)</f>
        <v>0</v>
      </c>
      <c r="U7">
        <f>VLOOKUP($B7,'All services'!$D$2:$R$242,COLUMN(O$1)-3,FALSE)</f>
        <v>0</v>
      </c>
      <c r="V7">
        <f>VLOOKUP($B7,'All services'!$D$2:$R$242,COLUMN(P$1)-3,FALSE)</f>
        <v>0</v>
      </c>
      <c r="W7">
        <f>VLOOKUP($B7,'All services'!$D$2:$R$242,COLUMN(Q$1)-3,FALSE)</f>
        <v>0</v>
      </c>
      <c r="X7">
        <f>VLOOKUP($B7,'All services'!$D$2:$R$242,COLUMN(R$1)-3,FALSE)</f>
        <v>0</v>
      </c>
      <c r="Y7" t="s">
        <v>1556</v>
      </c>
    </row>
    <row r="8" spans="1:26" x14ac:dyDescent="0.3">
      <c r="A8" t="s">
        <v>24</v>
      </c>
      <c r="B8" s="66" t="s">
        <v>707</v>
      </c>
      <c r="C8" s="66" t="s">
        <v>25</v>
      </c>
      <c r="D8" s="66" t="s">
        <v>16</v>
      </c>
      <c r="E8" s="66" t="s">
        <v>8</v>
      </c>
      <c r="F8" s="66" t="s">
        <v>9</v>
      </c>
      <c r="G8" s="66" t="s">
        <v>8</v>
      </c>
      <c r="H8" s="66" t="s">
        <v>8</v>
      </c>
      <c r="I8" s="66" t="s">
        <v>8</v>
      </c>
      <c r="J8" s="66" t="s">
        <v>8</v>
      </c>
      <c r="K8" s="66" t="s">
        <v>8</v>
      </c>
      <c r="L8" s="66" t="s">
        <v>8</v>
      </c>
      <c r="M8" t="str">
        <f>VLOOKUP($B8,'All services'!$D$2:$R$242,COLUMN(G$1)-3,FALSE)</f>
        <v>√</v>
      </c>
      <c r="N8" t="str">
        <f>VLOOKUP($B8,'All services'!$D$2:$R$242,COLUMN(H$1)-3,FALSE)</f>
        <v>full</v>
      </c>
      <c r="O8">
        <f>VLOOKUP($B8,'All services'!$D$2:$R$242,COLUMN(I$1)-3,FALSE)</f>
        <v>0</v>
      </c>
      <c r="P8">
        <f>VLOOKUP($B8,'All services'!$D$2:$R$242,COLUMN(J$1)-3,FALSE)</f>
        <v>0</v>
      </c>
      <c r="Q8">
        <f>VLOOKUP($B8,'All services'!$D$2:$R$242,COLUMN(K$1)-3,FALSE)</f>
        <v>0</v>
      </c>
      <c r="R8">
        <f>VLOOKUP($B8,'All services'!$D$2:$R$242,COLUMN(L$1)-3,FALSE)</f>
        <v>0</v>
      </c>
      <c r="S8">
        <f>VLOOKUP($B8,'All services'!$D$2:$R$242,COLUMN(M$1)-3,FALSE)</f>
        <v>0</v>
      </c>
      <c r="T8">
        <f>VLOOKUP($B8,'All services'!$D$2:$R$242,COLUMN(N$1)-3,FALSE)</f>
        <v>0</v>
      </c>
      <c r="U8">
        <f>VLOOKUP($B8,'All services'!$D$2:$R$242,COLUMN(O$1)-3,FALSE)</f>
        <v>0</v>
      </c>
      <c r="V8" t="str">
        <f>VLOOKUP($B8,'All services'!$D$2:$R$242,COLUMN(P$1)-3,FALSE)</f>
        <v>√</v>
      </c>
      <c r="W8">
        <f>VLOOKUP($B8,'All services'!$D$2:$R$242,COLUMN(Q$1)-3,FALSE)</f>
        <v>0</v>
      </c>
      <c r="X8">
        <f>VLOOKUP($B8,'All services'!$D$2:$R$242,COLUMN(R$1)-3,FALSE)</f>
        <v>0</v>
      </c>
      <c r="Y8" t="s">
        <v>1557</v>
      </c>
    </row>
    <row r="9" spans="1:26" x14ac:dyDescent="0.3">
      <c r="A9" t="s">
        <v>26</v>
      </c>
      <c r="B9" s="68" t="s">
        <v>684</v>
      </c>
      <c r="C9" s="68" t="s">
        <v>27</v>
      </c>
      <c r="D9" s="68" t="s">
        <v>16</v>
      </c>
      <c r="E9" s="66" t="s">
        <v>9</v>
      </c>
      <c r="F9" s="66" t="s">
        <v>8</v>
      </c>
      <c r="G9" s="66" t="s">
        <v>9</v>
      </c>
      <c r="H9" s="66" t="s">
        <v>9</v>
      </c>
      <c r="I9" s="66" t="s">
        <v>9</v>
      </c>
      <c r="J9" s="66" t="s">
        <v>9</v>
      </c>
      <c r="K9" s="66" t="s">
        <v>9</v>
      </c>
      <c r="L9" s="66" t="s">
        <v>8</v>
      </c>
      <c r="M9" t="str">
        <f>VLOOKUP($B9,'All services'!$D$2:$R$242,COLUMN(G$1)-3,FALSE)</f>
        <v>√</v>
      </c>
      <c r="N9" t="str">
        <f>VLOOKUP($B9,'All services'!$D$2:$R$242,COLUMN(H$1)-3,FALSE)</f>
        <v>full</v>
      </c>
      <c r="O9">
        <f>VLOOKUP($B9,'All services'!$D$2:$R$242,COLUMN(I$1)-3,FALSE)</f>
        <v>0</v>
      </c>
      <c r="P9">
        <f>VLOOKUP($B9,'All services'!$D$2:$R$242,COLUMN(J$1)-3,FALSE)</f>
        <v>0</v>
      </c>
      <c r="Q9">
        <f>VLOOKUP($B9,'All services'!$D$2:$R$242,COLUMN(K$1)-3,FALSE)</f>
        <v>0</v>
      </c>
      <c r="R9">
        <f>VLOOKUP($B9,'All services'!$D$2:$R$242,COLUMN(L$1)-3,FALSE)</f>
        <v>0</v>
      </c>
      <c r="S9">
        <f>VLOOKUP($B9,'All services'!$D$2:$R$242,COLUMN(M$1)-3,FALSE)</f>
        <v>0</v>
      </c>
      <c r="T9">
        <f>VLOOKUP($B9,'All services'!$D$2:$R$242,COLUMN(N$1)-3,FALSE)</f>
        <v>0</v>
      </c>
      <c r="U9">
        <f>VLOOKUP($B9,'All services'!$D$2:$R$242,COLUMN(O$1)-3,FALSE)</f>
        <v>0</v>
      </c>
      <c r="V9">
        <f>VLOOKUP($B9,'All services'!$D$2:$R$242,COLUMN(P$1)-3,FALSE)</f>
        <v>0</v>
      </c>
      <c r="W9">
        <f>VLOOKUP($B9,'All services'!$D$2:$R$242,COLUMN(Q$1)-3,FALSE)</f>
        <v>0</v>
      </c>
      <c r="X9">
        <f>VLOOKUP($B9,'All services'!$D$2:$R$242,COLUMN(R$1)-3,FALSE)</f>
        <v>0</v>
      </c>
      <c r="Y9" t="s">
        <v>1558</v>
      </c>
    </row>
    <row r="10" spans="1:26" x14ac:dyDescent="0.3">
      <c r="A10" t="s">
        <v>28</v>
      </c>
      <c r="B10" s="66" t="s">
        <v>1549</v>
      </c>
      <c r="C10" s="66" t="s">
        <v>27</v>
      </c>
      <c r="D10" s="66" t="s">
        <v>16</v>
      </c>
      <c r="E10" s="66" t="s">
        <v>9</v>
      </c>
      <c r="F10" s="66" t="s">
        <v>9</v>
      </c>
      <c r="G10" s="66" t="s">
        <v>8</v>
      </c>
      <c r="H10" s="66" t="s">
        <v>8</v>
      </c>
      <c r="I10" s="66" t="s">
        <v>8</v>
      </c>
      <c r="J10" s="66" t="s">
        <v>9</v>
      </c>
      <c r="K10" s="66" t="s">
        <v>9</v>
      </c>
      <c r="L10" s="66" t="s">
        <v>8</v>
      </c>
      <c r="M10" t="str">
        <f>VLOOKUP($B10,'All services'!$D$2:$R$242,COLUMN(G$1)-3,FALSE)</f>
        <v>√</v>
      </c>
      <c r="N10" t="str">
        <f>VLOOKUP($B10,'All services'!$D$2:$R$242,COLUMN(H$1)-3,FALSE)</f>
        <v>full</v>
      </c>
      <c r="O10">
        <f>VLOOKUP($B10,'All services'!$D$2:$R$242,COLUMN(I$1)-3,FALSE)</f>
        <v>0</v>
      </c>
      <c r="P10">
        <f>VLOOKUP($B10,'All services'!$D$2:$R$242,COLUMN(J$1)-3,FALSE)</f>
        <v>0</v>
      </c>
      <c r="Q10">
        <f>VLOOKUP($B10,'All services'!$D$2:$R$242,COLUMN(K$1)-3,FALSE)</f>
        <v>0</v>
      </c>
      <c r="R10">
        <f>VLOOKUP($B10,'All services'!$D$2:$R$242,COLUMN(L$1)-3,FALSE)</f>
        <v>0</v>
      </c>
      <c r="S10">
        <f>VLOOKUP($B10,'All services'!$D$2:$R$242,COLUMN(M$1)-3,FALSE)</f>
        <v>0</v>
      </c>
      <c r="T10">
        <f>VLOOKUP($B10,'All services'!$D$2:$R$242,COLUMN(N$1)-3,FALSE)</f>
        <v>0</v>
      </c>
      <c r="U10">
        <f>VLOOKUP($B10,'All services'!$D$2:$R$242,COLUMN(O$1)-3,FALSE)</f>
        <v>0</v>
      </c>
      <c r="V10">
        <f>VLOOKUP($B10,'All services'!$D$2:$R$242,COLUMN(P$1)-3,FALSE)</f>
        <v>0</v>
      </c>
      <c r="W10">
        <f>VLOOKUP($B10,'All services'!$D$2:$R$242,COLUMN(Q$1)-3,FALSE)</f>
        <v>0</v>
      </c>
      <c r="X10">
        <f>VLOOKUP($B10,'All services'!$D$2:$R$242,COLUMN(R$1)-3,FALSE)</f>
        <v>0</v>
      </c>
      <c r="Y10" t="s">
        <v>1559</v>
      </c>
    </row>
    <row r="11" spans="1:26" x14ac:dyDescent="0.3">
      <c r="A11" t="s">
        <v>29</v>
      </c>
      <c r="B11" s="66" t="s">
        <v>220</v>
      </c>
      <c r="C11" s="66" t="s">
        <v>30</v>
      </c>
      <c r="D11" s="66" t="s">
        <v>22</v>
      </c>
      <c r="E11" s="66" t="s">
        <v>9</v>
      </c>
      <c r="F11" s="66" t="s">
        <v>9</v>
      </c>
      <c r="G11" s="66" t="s">
        <v>9</v>
      </c>
      <c r="H11" s="66" t="s">
        <v>9</v>
      </c>
      <c r="I11" s="66" t="s">
        <v>9</v>
      </c>
      <c r="J11" s="66" t="s">
        <v>9</v>
      </c>
      <c r="K11" s="66" t="s">
        <v>9</v>
      </c>
      <c r="L11" s="66" t="s">
        <v>9</v>
      </c>
      <c r="M11" t="str">
        <f>VLOOKUP($B11,'All services'!$D$2:$R$242,COLUMN(G$1)-3,FALSE)</f>
        <v>√</v>
      </c>
      <c r="N11">
        <f>VLOOKUP($B11,'All services'!$D$2:$R$242,COLUMN(H$1)-3,FALSE)</f>
        <v>0</v>
      </c>
      <c r="O11" t="str">
        <f>VLOOKUP($B11,'All services'!$D$2:$R$242,COLUMN(I$1)-3,FALSE)</f>
        <v>ass</v>
      </c>
      <c r="P11">
        <f>VLOOKUP($B11,'All services'!$D$2:$R$242,COLUMN(J$1)-3,FALSE)</f>
        <v>0</v>
      </c>
      <c r="Q11">
        <f>VLOOKUP($B11,'All services'!$D$2:$R$242,COLUMN(K$1)-3,FALSE)</f>
        <v>0</v>
      </c>
      <c r="R11">
        <f>VLOOKUP($B11,'All services'!$D$2:$R$242,COLUMN(L$1)-3,FALSE)</f>
        <v>0</v>
      </c>
      <c r="S11">
        <f>VLOOKUP($B11,'All services'!$D$2:$R$242,COLUMN(M$1)-3,FALSE)</f>
        <v>0</v>
      </c>
      <c r="T11">
        <f>VLOOKUP($B11,'All services'!$D$2:$R$242,COLUMN(N$1)-3,FALSE)</f>
        <v>0</v>
      </c>
      <c r="U11">
        <f>VLOOKUP($B11,'All services'!$D$2:$R$242,COLUMN(O$1)-3,FALSE)</f>
        <v>0</v>
      </c>
      <c r="V11">
        <f>VLOOKUP($B11,'All services'!$D$2:$R$242,COLUMN(P$1)-3,FALSE)</f>
        <v>0</v>
      </c>
      <c r="W11">
        <f>VLOOKUP($B11,'All services'!$D$2:$R$242,COLUMN(Q$1)-3,FALSE)</f>
        <v>0</v>
      </c>
      <c r="X11">
        <f>VLOOKUP($B11,'All services'!$D$2:$R$242,COLUMN(R$1)-3,FALSE)</f>
        <v>0</v>
      </c>
      <c r="Y11" t="s">
        <v>1560</v>
      </c>
    </row>
    <row r="12" spans="1:26" x14ac:dyDescent="0.3">
      <c r="A12" t="s">
        <v>31</v>
      </c>
      <c r="B12" s="68" t="s">
        <v>679</v>
      </c>
      <c r="C12" s="68" t="s">
        <v>32</v>
      </c>
      <c r="D12" s="68" t="s">
        <v>16</v>
      </c>
      <c r="E12" s="66"/>
      <c r="F12" s="66"/>
      <c r="G12" s="66"/>
      <c r="H12" s="66"/>
      <c r="I12" s="66"/>
      <c r="J12" s="66"/>
      <c r="K12" s="66"/>
      <c r="L12" s="66"/>
      <c r="M12" t="str">
        <f>VLOOKUP($B12,'All services'!$D$2:$R$242,COLUMN(G$1)-3,FALSE)</f>
        <v>√</v>
      </c>
      <c r="N12" t="str">
        <f>VLOOKUP($B12,'All services'!$D$2:$R$242,COLUMN(H$1)-3,FALSE)</f>
        <v>full</v>
      </c>
      <c r="O12">
        <f>VLOOKUP($B12,'All services'!$D$2:$R$242,COLUMN(I$1)-3,FALSE)</f>
        <v>0</v>
      </c>
      <c r="P12">
        <f>VLOOKUP($B12,'All services'!$D$2:$R$242,COLUMN(J$1)-3,FALSE)</f>
        <v>0</v>
      </c>
      <c r="Q12">
        <f>VLOOKUP($B12,'All services'!$D$2:$R$242,COLUMN(K$1)-3,FALSE)</f>
        <v>0</v>
      </c>
      <c r="R12">
        <f>VLOOKUP($B12,'All services'!$D$2:$R$242,COLUMN(L$1)-3,FALSE)</f>
        <v>0</v>
      </c>
      <c r="S12">
        <f>VLOOKUP($B12,'All services'!$D$2:$R$242,COLUMN(M$1)-3,FALSE)</f>
        <v>0</v>
      </c>
      <c r="T12">
        <f>VLOOKUP($B12,'All services'!$D$2:$R$242,COLUMN(N$1)-3,FALSE)</f>
        <v>0</v>
      </c>
      <c r="U12">
        <f>VLOOKUP($B12,'All services'!$D$2:$R$242,COLUMN(O$1)-3,FALSE)</f>
        <v>0</v>
      </c>
      <c r="V12">
        <f>VLOOKUP($B12,'All services'!$D$2:$R$242,COLUMN(P$1)-3,FALSE)</f>
        <v>0</v>
      </c>
      <c r="W12">
        <f>VLOOKUP($B12,'All services'!$D$2:$R$242,COLUMN(Q$1)-3,FALSE)</f>
        <v>0</v>
      </c>
      <c r="X12">
        <f>VLOOKUP($B12,'All services'!$D$2:$R$242,COLUMN(R$1)-3,FALSE)</f>
        <v>0</v>
      </c>
    </row>
    <row r="13" spans="1:26" x14ac:dyDescent="0.3">
      <c r="A13" t="s">
        <v>34</v>
      </c>
      <c r="B13" s="66" t="s">
        <v>677</v>
      </c>
      <c r="C13" s="66" t="s">
        <v>35</v>
      </c>
      <c r="D13" s="66" t="s">
        <v>16</v>
      </c>
      <c r="E13" s="66"/>
      <c r="F13" s="66" t="s">
        <v>8</v>
      </c>
      <c r="G13" s="66"/>
      <c r="H13" s="66"/>
      <c r="I13" s="66"/>
      <c r="J13" s="66"/>
      <c r="K13" s="66"/>
      <c r="L13" s="66" t="s">
        <v>8</v>
      </c>
      <c r="M13" t="str">
        <f>VLOOKUP($B13,'All services'!$D$2:$R$242,COLUMN(G$1)-3,FALSE)</f>
        <v>√</v>
      </c>
      <c r="N13" t="str">
        <f>VLOOKUP($B13,'All services'!$D$2:$R$242,COLUMN(H$1)-3,FALSE)</f>
        <v>full</v>
      </c>
      <c r="O13">
        <f>VLOOKUP($B13,'All services'!$D$2:$R$242,COLUMN(I$1)-3,FALSE)</f>
        <v>0</v>
      </c>
      <c r="P13">
        <f>VLOOKUP($B13,'All services'!$D$2:$R$242,COLUMN(J$1)-3,FALSE)</f>
        <v>0</v>
      </c>
      <c r="Q13">
        <f>VLOOKUP($B13,'All services'!$D$2:$R$242,COLUMN(K$1)-3,FALSE)</f>
        <v>0</v>
      </c>
      <c r="R13">
        <f>VLOOKUP($B13,'All services'!$D$2:$R$242,COLUMN(L$1)-3,FALSE)</f>
        <v>0</v>
      </c>
      <c r="S13">
        <f>VLOOKUP($B13,'All services'!$D$2:$R$242,COLUMN(M$1)-3,FALSE)</f>
        <v>0</v>
      </c>
      <c r="T13">
        <f>VLOOKUP($B13,'All services'!$D$2:$R$242,COLUMN(N$1)-3,FALSE)</f>
        <v>0</v>
      </c>
      <c r="U13">
        <f>VLOOKUP($B13,'All services'!$D$2:$R$242,COLUMN(O$1)-3,FALSE)</f>
        <v>0</v>
      </c>
      <c r="V13">
        <f>VLOOKUP($B13,'All services'!$D$2:$R$242,COLUMN(P$1)-3,FALSE)</f>
        <v>0</v>
      </c>
      <c r="W13">
        <f>VLOOKUP($B13,'All services'!$D$2:$R$242,COLUMN(Q$1)-3,FALSE)</f>
        <v>0</v>
      </c>
      <c r="X13">
        <f>VLOOKUP($B13,'All services'!$D$2:$R$242,COLUMN(R$1)-3,FALSE)</f>
        <v>0</v>
      </c>
      <c r="Y13" t="s">
        <v>1561</v>
      </c>
    </row>
    <row r="14" spans="1:26" x14ac:dyDescent="0.3">
      <c r="A14" t="s">
        <v>36</v>
      </c>
      <c r="B14" s="66" t="s">
        <v>667</v>
      </c>
      <c r="C14" s="66" t="s">
        <v>37</v>
      </c>
      <c r="D14" s="66" t="s">
        <v>16</v>
      </c>
      <c r="E14" s="66" t="s">
        <v>9</v>
      </c>
      <c r="F14" s="66" t="s">
        <v>9</v>
      </c>
      <c r="G14" s="66" t="s">
        <v>8</v>
      </c>
      <c r="H14" s="66" t="s">
        <v>8</v>
      </c>
      <c r="I14" s="66" t="s">
        <v>9</v>
      </c>
      <c r="J14" s="66" t="s">
        <v>8</v>
      </c>
      <c r="K14" s="66" t="s">
        <v>8</v>
      </c>
      <c r="L14" s="66" t="s">
        <v>8</v>
      </c>
      <c r="M14" t="str">
        <f>VLOOKUP($B14,'All services'!$D$2:$R$242,COLUMN(G$1)-3,FALSE)</f>
        <v>√</v>
      </c>
      <c r="N14" t="str">
        <f>VLOOKUP($B14,'All services'!$D$2:$R$242,COLUMN(H$1)-3,FALSE)</f>
        <v>full</v>
      </c>
      <c r="O14">
        <f>VLOOKUP($B14,'All services'!$D$2:$R$242,COLUMN(I$1)-3,FALSE)</f>
        <v>0</v>
      </c>
      <c r="P14">
        <f>VLOOKUP($B14,'All services'!$D$2:$R$242,COLUMN(J$1)-3,FALSE)</f>
        <v>0</v>
      </c>
      <c r="Q14">
        <f>VLOOKUP($B14,'All services'!$D$2:$R$242,COLUMN(K$1)-3,FALSE)</f>
        <v>0</v>
      </c>
      <c r="R14">
        <f>VLOOKUP($B14,'All services'!$D$2:$R$242,COLUMN(L$1)-3,FALSE)</f>
        <v>0</v>
      </c>
      <c r="S14">
        <f>VLOOKUP($B14,'All services'!$D$2:$R$242,COLUMN(M$1)-3,FALSE)</f>
        <v>0</v>
      </c>
      <c r="T14">
        <f>VLOOKUP($B14,'All services'!$D$2:$R$242,COLUMN(N$1)-3,FALSE)</f>
        <v>0</v>
      </c>
      <c r="U14" t="str">
        <f>VLOOKUP($B14,'All services'!$D$2:$R$242,COLUMN(O$1)-3,FALSE)</f>
        <v>√</v>
      </c>
      <c r="V14" t="str">
        <f>VLOOKUP($B14,'All services'!$D$2:$R$242,COLUMN(P$1)-3,FALSE)</f>
        <v>√</v>
      </c>
      <c r="W14">
        <f>VLOOKUP($B14,'All services'!$D$2:$R$242,COLUMN(Q$1)-3,FALSE)</f>
        <v>0</v>
      </c>
      <c r="X14">
        <f>VLOOKUP($B14,'All services'!$D$2:$R$242,COLUMN(R$1)-3,FALSE)</f>
        <v>0</v>
      </c>
      <c r="Y14" t="s">
        <v>1562</v>
      </c>
    </row>
    <row r="15" spans="1:26" x14ac:dyDescent="0.3">
      <c r="A15" t="s">
        <v>38</v>
      </c>
      <c r="B15" s="66" t="s">
        <v>661</v>
      </c>
      <c r="C15" s="66" t="s">
        <v>39</v>
      </c>
      <c r="D15" s="66" t="s">
        <v>16</v>
      </c>
      <c r="E15" s="66" t="s">
        <v>9</v>
      </c>
      <c r="F15" s="66" t="s">
        <v>9</v>
      </c>
      <c r="G15" s="66" t="s">
        <v>8</v>
      </c>
      <c r="H15" s="66" t="s">
        <v>9</v>
      </c>
      <c r="I15" s="66" t="s">
        <v>9</v>
      </c>
      <c r="J15" s="66" t="s">
        <v>8</v>
      </c>
      <c r="K15" s="66" t="s">
        <v>9</v>
      </c>
      <c r="L15" s="66" t="s">
        <v>8</v>
      </c>
      <c r="M15" t="str">
        <f>VLOOKUP($B15,'All services'!$D$2:$R$242,COLUMN(G$1)-3,FALSE)</f>
        <v>√</v>
      </c>
      <c r="N15" t="str">
        <f>VLOOKUP($B15,'All services'!$D$2:$R$242,COLUMN(H$1)-3,FALSE)</f>
        <v>full</v>
      </c>
      <c r="O15">
        <f>VLOOKUP($B15,'All services'!$D$2:$R$242,COLUMN(I$1)-3,FALSE)</f>
        <v>0</v>
      </c>
      <c r="P15">
        <f>VLOOKUP($B15,'All services'!$D$2:$R$242,COLUMN(J$1)-3,FALSE)</f>
        <v>0</v>
      </c>
      <c r="Q15">
        <f>VLOOKUP($B15,'All services'!$D$2:$R$242,COLUMN(K$1)-3,FALSE)</f>
        <v>0</v>
      </c>
      <c r="R15">
        <f>VLOOKUP($B15,'All services'!$D$2:$R$242,COLUMN(L$1)-3,FALSE)</f>
        <v>0</v>
      </c>
      <c r="S15">
        <f>VLOOKUP($B15,'All services'!$D$2:$R$242,COLUMN(M$1)-3,FALSE)</f>
        <v>0</v>
      </c>
      <c r="T15">
        <f>VLOOKUP($B15,'All services'!$D$2:$R$242,COLUMN(N$1)-3,FALSE)</f>
        <v>0</v>
      </c>
      <c r="U15">
        <f>VLOOKUP($B15,'All services'!$D$2:$R$242,COLUMN(O$1)-3,FALSE)</f>
        <v>0</v>
      </c>
      <c r="V15" t="str">
        <f>VLOOKUP($B15,'All services'!$D$2:$R$242,COLUMN(P$1)-3,FALSE)</f>
        <v xml:space="preserve"> </v>
      </c>
      <c r="W15">
        <f>VLOOKUP($B15,'All services'!$D$2:$R$242,COLUMN(Q$1)-3,FALSE)</f>
        <v>0</v>
      </c>
      <c r="X15">
        <f>VLOOKUP($B15,'All services'!$D$2:$R$242,COLUMN(R$1)-3,FALSE)</f>
        <v>0</v>
      </c>
      <c r="Y15" t="s">
        <v>1572</v>
      </c>
    </row>
    <row r="16" spans="1:26" x14ac:dyDescent="0.3">
      <c r="A16" t="s">
        <v>40</v>
      </c>
      <c r="B16" s="66" t="s">
        <v>1501</v>
      </c>
      <c r="C16" s="66" t="s">
        <v>41</v>
      </c>
      <c r="D16" s="66" t="s">
        <v>16</v>
      </c>
      <c r="E16" s="66"/>
      <c r="F16" s="66"/>
      <c r="G16" s="66"/>
      <c r="H16" s="66"/>
      <c r="I16" s="66"/>
      <c r="J16" s="66"/>
      <c r="K16" s="66"/>
      <c r="L16" s="66"/>
      <c r="M16" t="str">
        <f>VLOOKUP($B16,'All services'!$D$2:$R$242,COLUMN(G$1)-3,FALSE)</f>
        <v>√</v>
      </c>
      <c r="N16" t="str">
        <f>VLOOKUP($B16,'All services'!$D$2:$R$242,COLUMN(H$1)-3,FALSE)</f>
        <v>full</v>
      </c>
      <c r="O16">
        <f>VLOOKUP($B16,'All services'!$D$2:$R$242,COLUMN(I$1)-3,FALSE)</f>
        <v>0</v>
      </c>
      <c r="P16">
        <f>VLOOKUP($B16,'All services'!$D$2:$R$242,COLUMN(J$1)-3,FALSE)</f>
        <v>0</v>
      </c>
      <c r="Q16">
        <f>VLOOKUP($B16,'All services'!$D$2:$R$242,COLUMN(K$1)-3,FALSE)</f>
        <v>0</v>
      </c>
      <c r="R16">
        <f>VLOOKUP($B16,'All services'!$D$2:$R$242,COLUMN(L$1)-3,FALSE)</f>
        <v>0</v>
      </c>
      <c r="S16">
        <f>VLOOKUP($B16,'All services'!$D$2:$R$242,COLUMN(M$1)-3,FALSE)</f>
        <v>0</v>
      </c>
      <c r="T16">
        <f>VLOOKUP($B16,'All services'!$D$2:$R$242,COLUMN(N$1)-3,FALSE)</f>
        <v>0</v>
      </c>
      <c r="U16">
        <f>VLOOKUP($B16,'All services'!$D$2:$R$242,COLUMN(O$1)-3,FALSE)</f>
        <v>0</v>
      </c>
      <c r="V16">
        <f>VLOOKUP($B16,'All services'!$D$2:$R$242,COLUMN(P$1)-3,FALSE)</f>
        <v>0</v>
      </c>
      <c r="W16">
        <f>VLOOKUP($B16,'All services'!$D$2:$R$242,COLUMN(Q$1)-3,FALSE)</f>
        <v>0</v>
      </c>
      <c r="X16">
        <f>VLOOKUP($B16,'All services'!$D$2:$R$242,COLUMN(R$1)-3,FALSE)</f>
        <v>0</v>
      </c>
      <c r="Z16" t="s">
        <v>33</v>
      </c>
    </row>
    <row r="17" spans="1:26" x14ac:dyDescent="0.3">
      <c r="A17" t="s">
        <v>42</v>
      </c>
      <c r="B17" s="66" t="s">
        <v>646</v>
      </c>
      <c r="C17" s="66" t="s">
        <v>43</v>
      </c>
      <c r="D17" s="66" t="s">
        <v>16</v>
      </c>
      <c r="E17" s="66" t="s">
        <v>9</v>
      </c>
      <c r="F17" s="66" t="s">
        <v>8</v>
      </c>
      <c r="G17" s="66" t="s">
        <v>9</v>
      </c>
      <c r="H17" s="66" t="s">
        <v>9</v>
      </c>
      <c r="I17" s="66" t="s">
        <v>9</v>
      </c>
      <c r="J17" s="66" t="s">
        <v>9</v>
      </c>
      <c r="K17" s="66" t="s">
        <v>8</v>
      </c>
      <c r="L17" s="66" t="s">
        <v>8</v>
      </c>
      <c r="M17" t="str">
        <f>VLOOKUP($B17,'All services'!$D$2:$R$242,COLUMN(G$1)-3,FALSE)</f>
        <v>√</v>
      </c>
      <c r="N17" t="str">
        <f>VLOOKUP($B17,'All services'!$D$2:$R$242,COLUMN(H$1)-3,FALSE)</f>
        <v>full</v>
      </c>
      <c r="O17">
        <f>VLOOKUP($B17,'All services'!$D$2:$R$242,COLUMN(I$1)-3,FALSE)</f>
        <v>0</v>
      </c>
      <c r="P17" t="str">
        <f>VLOOKUP($B17,'All services'!$D$2:$R$242,COLUMN(J$1)-3,FALSE)</f>
        <v>√</v>
      </c>
      <c r="Q17">
        <f>VLOOKUP($B17,'All services'!$D$2:$R$242,COLUMN(K$1)-3,FALSE)</f>
        <v>0</v>
      </c>
      <c r="R17">
        <f>VLOOKUP($B17,'All services'!$D$2:$R$242,COLUMN(L$1)-3,FALSE)</f>
        <v>0</v>
      </c>
      <c r="S17">
        <f>VLOOKUP($B17,'All services'!$D$2:$R$242,COLUMN(M$1)-3,FALSE)</f>
        <v>0</v>
      </c>
      <c r="T17">
        <f>VLOOKUP($B17,'All services'!$D$2:$R$242,COLUMN(N$1)-3,FALSE)</f>
        <v>0</v>
      </c>
      <c r="U17" t="str">
        <f>VLOOKUP($B17,'All services'!$D$2:$R$242,COLUMN(O$1)-3,FALSE)</f>
        <v>√</v>
      </c>
      <c r="V17">
        <f>VLOOKUP($B17,'All services'!$D$2:$R$242,COLUMN(P$1)-3,FALSE)</f>
        <v>0</v>
      </c>
      <c r="W17">
        <f>VLOOKUP($B17,'All services'!$D$2:$R$242,COLUMN(Q$1)-3,FALSE)</f>
        <v>0</v>
      </c>
      <c r="X17">
        <f>VLOOKUP($B17,'All services'!$D$2:$R$242,COLUMN(R$1)-3,FALSE)</f>
        <v>0</v>
      </c>
      <c r="Y17" t="s">
        <v>1573</v>
      </c>
    </row>
    <row r="18" spans="1:26" x14ac:dyDescent="0.3">
      <c r="A18" t="s">
        <v>44</v>
      </c>
      <c r="B18" s="66" t="s">
        <v>644</v>
      </c>
      <c r="C18" s="66" t="s">
        <v>45</v>
      </c>
      <c r="D18" s="66" t="s">
        <v>16</v>
      </c>
      <c r="E18" s="66" t="s">
        <v>9</v>
      </c>
      <c r="F18" s="66" t="s">
        <v>9</v>
      </c>
      <c r="G18" s="66" t="s">
        <v>8</v>
      </c>
      <c r="H18" s="66" t="s">
        <v>9</v>
      </c>
      <c r="I18" s="66" t="s">
        <v>9</v>
      </c>
      <c r="J18" s="66" t="s">
        <v>9</v>
      </c>
      <c r="K18" s="66" t="s">
        <v>9</v>
      </c>
      <c r="L18" s="66" t="s">
        <v>8</v>
      </c>
      <c r="M18" t="str">
        <f>VLOOKUP($B18,'All services'!$D$2:$R$242,COLUMN(G$1)-3,FALSE)</f>
        <v>√</v>
      </c>
      <c r="N18" t="str">
        <f>VLOOKUP($B18,'All services'!$D$2:$R$242,COLUMN(H$1)-3,FALSE)</f>
        <v>full</v>
      </c>
      <c r="O18">
        <f>VLOOKUP($B18,'All services'!$D$2:$R$242,COLUMN(I$1)-3,FALSE)</f>
        <v>0</v>
      </c>
      <c r="P18">
        <f>VLOOKUP($B18,'All services'!$D$2:$R$242,COLUMN(J$1)-3,FALSE)</f>
        <v>0</v>
      </c>
      <c r="Q18">
        <f>VLOOKUP($B18,'All services'!$D$2:$R$242,COLUMN(K$1)-3,FALSE)</f>
        <v>0</v>
      </c>
      <c r="R18">
        <f>VLOOKUP($B18,'All services'!$D$2:$R$242,COLUMN(L$1)-3,FALSE)</f>
        <v>0</v>
      </c>
      <c r="S18">
        <f>VLOOKUP($B18,'All services'!$D$2:$R$242,COLUMN(M$1)-3,FALSE)</f>
        <v>0</v>
      </c>
      <c r="T18">
        <f>VLOOKUP($B18,'All services'!$D$2:$R$242,COLUMN(N$1)-3,FALSE)</f>
        <v>0</v>
      </c>
      <c r="U18">
        <f>VLOOKUP($B18,'All services'!$D$2:$R$242,COLUMN(O$1)-3,FALSE)</f>
        <v>0</v>
      </c>
      <c r="V18">
        <f>VLOOKUP($B18,'All services'!$D$2:$R$242,COLUMN(P$1)-3,FALSE)</f>
        <v>0</v>
      </c>
      <c r="W18">
        <f>VLOOKUP($B18,'All services'!$D$2:$R$242,COLUMN(Q$1)-3,FALSE)</f>
        <v>0</v>
      </c>
      <c r="X18">
        <f>VLOOKUP($B18,'All services'!$D$2:$R$242,COLUMN(R$1)-3,FALSE)</f>
        <v>0</v>
      </c>
      <c r="Z18" t="s">
        <v>46</v>
      </c>
    </row>
    <row r="19" spans="1:26" x14ac:dyDescent="0.3">
      <c r="A19" t="s">
        <v>47</v>
      </c>
      <c r="B19" s="66" t="s">
        <v>1502</v>
      </c>
      <c r="C19" s="66" t="s">
        <v>45</v>
      </c>
      <c r="D19" s="66" t="s">
        <v>16</v>
      </c>
      <c r="E19" s="66" t="s">
        <v>8</v>
      </c>
      <c r="F19" s="66" t="s">
        <v>9</v>
      </c>
      <c r="G19" s="66" t="s">
        <v>8</v>
      </c>
      <c r="H19" s="66" t="s">
        <v>8</v>
      </c>
      <c r="I19" s="66" t="s">
        <v>8</v>
      </c>
      <c r="J19" s="66" t="s">
        <v>8</v>
      </c>
      <c r="K19" s="66" t="s">
        <v>8</v>
      </c>
      <c r="L19" s="66" t="s">
        <v>8</v>
      </c>
      <c r="M19" t="str">
        <f>VLOOKUP($B19,'All services'!$D$2:$R$242,COLUMN(G$1)-3,FALSE)</f>
        <v>√</v>
      </c>
      <c r="N19" t="str">
        <f>VLOOKUP($B19,'All services'!$D$2:$R$242,COLUMN(H$1)-3,FALSE)</f>
        <v>full</v>
      </c>
      <c r="O19">
        <f>VLOOKUP($B19,'All services'!$D$2:$R$242,COLUMN(I$1)-3,FALSE)</f>
        <v>0</v>
      </c>
      <c r="P19" t="str">
        <f>VLOOKUP($B19,'All services'!$D$2:$R$242,COLUMN(J$1)-3,FALSE)</f>
        <v>√</v>
      </c>
      <c r="Q19">
        <f>VLOOKUP($B19,'All services'!$D$2:$R$242,COLUMN(K$1)-3,FALSE)</f>
        <v>0</v>
      </c>
      <c r="R19">
        <f>VLOOKUP($B19,'All services'!$D$2:$R$242,COLUMN(L$1)-3,FALSE)</f>
        <v>0</v>
      </c>
      <c r="S19" t="str">
        <f>VLOOKUP($B19,'All services'!$D$2:$R$242,COLUMN(M$1)-3,FALSE)</f>
        <v>√</v>
      </c>
      <c r="T19">
        <f>VLOOKUP($B19,'All services'!$D$2:$R$242,COLUMN(N$1)-3,FALSE)</f>
        <v>0</v>
      </c>
      <c r="U19" t="str">
        <f>VLOOKUP($B19,'All services'!$D$2:$R$242,COLUMN(O$1)-3,FALSE)</f>
        <v>√</v>
      </c>
      <c r="V19">
        <f>VLOOKUP($B19,'All services'!$D$2:$R$242,COLUMN(P$1)-3,FALSE)</f>
        <v>0</v>
      </c>
      <c r="W19">
        <f>VLOOKUP($B19,'All services'!$D$2:$R$242,COLUMN(Q$1)-3,FALSE)</f>
        <v>0</v>
      </c>
      <c r="X19">
        <f>VLOOKUP($B19,'All services'!$D$2:$R$242,COLUMN(R$1)-3,FALSE)</f>
        <v>0</v>
      </c>
      <c r="Y19" t="s">
        <v>1574</v>
      </c>
    </row>
    <row r="20" spans="1:26" x14ac:dyDescent="0.3">
      <c r="A20" t="s">
        <v>48</v>
      </c>
      <c r="B20" s="66" t="s">
        <v>1503</v>
      </c>
      <c r="C20" s="66" t="s">
        <v>45</v>
      </c>
      <c r="D20" s="66" t="s">
        <v>16</v>
      </c>
      <c r="E20" s="66" t="s">
        <v>9</v>
      </c>
      <c r="F20" s="66" t="s">
        <v>9</v>
      </c>
      <c r="G20" s="66" t="s">
        <v>9</v>
      </c>
      <c r="H20" s="66" t="s">
        <v>9</v>
      </c>
      <c r="I20" s="66" t="s">
        <v>9</v>
      </c>
      <c r="J20" s="66" t="s">
        <v>9</v>
      </c>
      <c r="K20" s="66" t="s">
        <v>9</v>
      </c>
      <c r="L20" s="66" t="s">
        <v>8</v>
      </c>
      <c r="M20" t="str">
        <f>VLOOKUP($B20,'All services'!$D$2:$R$242,COLUMN(G$1)-3,FALSE)</f>
        <v>√</v>
      </c>
      <c r="N20" t="str">
        <f>VLOOKUP($B20,'All services'!$D$2:$R$242,COLUMN(H$1)-3,FALSE)</f>
        <v>full</v>
      </c>
      <c r="O20">
        <f>VLOOKUP($B20,'All services'!$D$2:$R$242,COLUMN(I$1)-3,FALSE)</f>
        <v>0</v>
      </c>
      <c r="P20">
        <f>VLOOKUP($B20,'All services'!$D$2:$R$242,COLUMN(J$1)-3,FALSE)</f>
        <v>0</v>
      </c>
      <c r="Q20">
        <f>VLOOKUP($B20,'All services'!$D$2:$R$242,COLUMN(K$1)-3,FALSE)</f>
        <v>0</v>
      </c>
      <c r="R20">
        <f>VLOOKUP($B20,'All services'!$D$2:$R$242,COLUMN(L$1)-3,FALSE)</f>
        <v>0</v>
      </c>
      <c r="S20">
        <f>VLOOKUP($B20,'All services'!$D$2:$R$242,COLUMN(M$1)-3,FALSE)</f>
        <v>0</v>
      </c>
      <c r="T20">
        <f>VLOOKUP($B20,'All services'!$D$2:$R$242,COLUMN(N$1)-3,FALSE)</f>
        <v>0</v>
      </c>
      <c r="U20">
        <f>VLOOKUP($B20,'All services'!$D$2:$R$242,COLUMN(O$1)-3,FALSE)</f>
        <v>0</v>
      </c>
      <c r="V20">
        <f>VLOOKUP($B20,'All services'!$D$2:$R$242,COLUMN(P$1)-3,FALSE)</f>
        <v>0</v>
      </c>
      <c r="W20">
        <f>VLOOKUP($B20,'All services'!$D$2:$R$242,COLUMN(Q$1)-3,FALSE)</f>
        <v>0</v>
      </c>
      <c r="X20">
        <f>VLOOKUP($B20,'All services'!$D$2:$R$242,COLUMN(R$1)-3,FALSE)</f>
        <v>0</v>
      </c>
      <c r="Y20" t="s">
        <v>1575</v>
      </c>
    </row>
    <row r="21" spans="1:26" x14ac:dyDescent="0.3">
      <c r="A21" t="s">
        <v>49</v>
      </c>
      <c r="B21" s="66" t="s">
        <v>1504</v>
      </c>
      <c r="C21" s="66" t="s">
        <v>50</v>
      </c>
      <c r="D21" s="66" t="s">
        <v>16</v>
      </c>
      <c r="E21" s="66"/>
      <c r="F21" s="66"/>
      <c r="G21" s="66"/>
      <c r="H21" s="66"/>
      <c r="I21" s="66"/>
      <c r="J21" s="66"/>
      <c r="K21" s="66"/>
      <c r="L21" s="66"/>
      <c r="M21" t="str">
        <f>VLOOKUP($B21,'All services'!$D$2:$R$242,COLUMN(G$1)-3,FALSE)</f>
        <v>√</v>
      </c>
      <c r="N21" t="str">
        <f>VLOOKUP($B21,'All services'!$D$2:$R$242,COLUMN(H$1)-3,FALSE)</f>
        <v>full</v>
      </c>
      <c r="O21">
        <f>VLOOKUP($B21,'All services'!$D$2:$R$242,COLUMN(I$1)-3,FALSE)</f>
        <v>0</v>
      </c>
      <c r="P21">
        <f>VLOOKUP($B21,'All services'!$D$2:$R$242,COLUMN(J$1)-3,FALSE)</f>
        <v>0</v>
      </c>
      <c r="Q21">
        <f>VLOOKUP($B21,'All services'!$D$2:$R$242,COLUMN(K$1)-3,FALSE)</f>
        <v>0</v>
      </c>
      <c r="R21">
        <f>VLOOKUP($B21,'All services'!$D$2:$R$242,COLUMN(L$1)-3,FALSE)</f>
        <v>0</v>
      </c>
      <c r="S21">
        <f>VLOOKUP($B21,'All services'!$D$2:$R$242,COLUMN(M$1)-3,FALSE)</f>
        <v>0</v>
      </c>
      <c r="T21">
        <f>VLOOKUP($B21,'All services'!$D$2:$R$242,COLUMN(N$1)-3,FALSE)</f>
        <v>0</v>
      </c>
      <c r="U21">
        <f>VLOOKUP($B21,'All services'!$D$2:$R$242,COLUMN(O$1)-3,FALSE)</f>
        <v>0</v>
      </c>
      <c r="V21">
        <f>VLOOKUP($B21,'All services'!$D$2:$R$242,COLUMN(P$1)-3,FALSE)</f>
        <v>0</v>
      </c>
      <c r="W21">
        <f>VLOOKUP($B21,'All services'!$D$2:$R$242,COLUMN(Q$1)-3,FALSE)</f>
        <v>0</v>
      </c>
      <c r="X21">
        <f>VLOOKUP($B21,'All services'!$D$2:$R$242,COLUMN(R$1)-3,FALSE)</f>
        <v>0</v>
      </c>
      <c r="Y21" t="s">
        <v>1576</v>
      </c>
      <c r="Z21" t="s">
        <v>51</v>
      </c>
    </row>
    <row r="22" spans="1:26" x14ac:dyDescent="0.3">
      <c r="A22" t="s">
        <v>52</v>
      </c>
      <c r="B22" s="66" t="s">
        <v>1505</v>
      </c>
      <c r="C22" s="66" t="s">
        <v>50</v>
      </c>
      <c r="D22" s="66" t="s">
        <v>22</v>
      </c>
      <c r="E22" s="66" t="s">
        <v>9</v>
      </c>
      <c r="F22" s="66" t="s">
        <v>9</v>
      </c>
      <c r="G22" s="66" t="s">
        <v>9</v>
      </c>
      <c r="H22" s="66" t="s">
        <v>9</v>
      </c>
      <c r="I22" s="66" t="s">
        <v>9</v>
      </c>
      <c r="J22" s="66" t="s">
        <v>9</v>
      </c>
      <c r="K22" s="66" t="s">
        <v>9</v>
      </c>
      <c r="L22" s="66" t="s">
        <v>9</v>
      </c>
      <c r="M22" t="str">
        <f>VLOOKUP($B22,'All services'!$D$2:$R$242,COLUMN(G$1)-3,FALSE)</f>
        <v>√</v>
      </c>
      <c r="N22">
        <f>VLOOKUP($B22,'All services'!$D$2:$R$242,COLUMN(H$1)-3,FALSE)</f>
        <v>0</v>
      </c>
      <c r="O22" t="str">
        <f>VLOOKUP($B22,'All services'!$D$2:$R$242,COLUMN(I$1)-3,FALSE)</f>
        <v>ass</v>
      </c>
      <c r="P22">
        <f>VLOOKUP($B22,'All services'!$D$2:$R$242,COLUMN(J$1)-3,FALSE)</f>
        <v>0</v>
      </c>
      <c r="Q22">
        <f>VLOOKUP($B22,'All services'!$D$2:$R$242,COLUMN(K$1)-3,FALSE)</f>
        <v>0</v>
      </c>
      <c r="R22">
        <f>VLOOKUP($B22,'All services'!$D$2:$R$242,COLUMN(L$1)-3,FALSE)</f>
        <v>0</v>
      </c>
      <c r="S22">
        <f>VLOOKUP($B22,'All services'!$D$2:$R$242,COLUMN(M$1)-3,FALSE)</f>
        <v>0</v>
      </c>
      <c r="T22" t="str">
        <f>VLOOKUP($B22,'All services'!$D$2:$R$242,COLUMN(N$1)-3,FALSE)</f>
        <v>√</v>
      </c>
      <c r="U22" t="str">
        <f>VLOOKUP($B22,'All services'!$D$2:$R$242,COLUMN(O$1)-3,FALSE)</f>
        <v>√</v>
      </c>
      <c r="V22">
        <f>VLOOKUP($B22,'All services'!$D$2:$R$242,COLUMN(P$1)-3,FALSE)</f>
        <v>0</v>
      </c>
      <c r="W22">
        <f>VLOOKUP($B22,'All services'!$D$2:$R$242,COLUMN(Q$1)-3,FALSE)</f>
        <v>0</v>
      </c>
      <c r="X22">
        <f>VLOOKUP($B22,'All services'!$D$2:$R$242,COLUMN(R$1)-3,FALSE)</f>
        <v>0</v>
      </c>
    </row>
    <row r="23" spans="1:26" x14ac:dyDescent="0.3">
      <c r="A23" t="s">
        <v>53</v>
      </c>
      <c r="B23" s="66" t="s">
        <v>624</v>
      </c>
      <c r="C23" s="66" t="s">
        <v>54</v>
      </c>
      <c r="D23" s="66" t="s">
        <v>16</v>
      </c>
      <c r="E23" s="66"/>
      <c r="F23" s="66"/>
      <c r="G23" s="66"/>
      <c r="H23" s="66"/>
      <c r="I23" s="66" t="s">
        <v>8</v>
      </c>
      <c r="J23" s="66" t="s">
        <v>8</v>
      </c>
      <c r="K23" s="66" t="s">
        <v>8</v>
      </c>
      <c r="L23" s="66"/>
      <c r="M23" t="str">
        <f>VLOOKUP($B23,'All services'!$D$2:$R$242,COLUMN(G$1)-3,FALSE)</f>
        <v>√</v>
      </c>
      <c r="N23" t="str">
        <f>VLOOKUP($B23,'All services'!$D$2:$R$242,COLUMN(H$1)-3,FALSE)</f>
        <v>full</v>
      </c>
      <c r="O23">
        <f>VLOOKUP($B23,'All services'!$D$2:$R$242,COLUMN(I$1)-3,FALSE)</f>
        <v>0</v>
      </c>
      <c r="P23">
        <f>VLOOKUP($B23,'All services'!$D$2:$R$242,COLUMN(J$1)-3,FALSE)</f>
        <v>0</v>
      </c>
      <c r="Q23">
        <f>VLOOKUP($B23,'All services'!$D$2:$R$242,COLUMN(K$1)-3,FALSE)</f>
        <v>0</v>
      </c>
      <c r="R23">
        <f>VLOOKUP($B23,'All services'!$D$2:$R$242,COLUMN(L$1)-3,FALSE)</f>
        <v>0</v>
      </c>
      <c r="S23" t="str">
        <f>VLOOKUP($B23,'All services'!$D$2:$R$242,COLUMN(M$1)-3,FALSE)</f>
        <v>√</v>
      </c>
      <c r="T23">
        <f>VLOOKUP($B23,'All services'!$D$2:$R$242,COLUMN(N$1)-3,FALSE)</f>
        <v>0</v>
      </c>
      <c r="U23" t="str">
        <f>VLOOKUP($B23,'All services'!$D$2:$R$242,COLUMN(O$1)-3,FALSE)</f>
        <v>√</v>
      </c>
      <c r="V23">
        <f>VLOOKUP($B23,'All services'!$D$2:$R$242,COLUMN(P$1)-3,FALSE)</f>
        <v>0</v>
      </c>
      <c r="W23">
        <f>VLOOKUP($B23,'All services'!$D$2:$R$242,COLUMN(Q$1)-3,FALSE)</f>
        <v>0</v>
      </c>
      <c r="X23">
        <f>VLOOKUP($B23,'All services'!$D$2:$R$242,COLUMN(R$1)-3,FALSE)</f>
        <v>0</v>
      </c>
      <c r="Y23" t="s">
        <v>1566</v>
      </c>
    </row>
    <row r="24" spans="1:26" x14ac:dyDescent="0.3">
      <c r="A24" t="s">
        <v>55</v>
      </c>
      <c r="B24" s="66" t="s">
        <v>613</v>
      </c>
      <c r="C24" s="66" t="s">
        <v>56</v>
      </c>
      <c r="D24" s="66" t="s">
        <v>16</v>
      </c>
      <c r="E24" s="66"/>
      <c r="F24" s="66"/>
      <c r="G24" s="66"/>
      <c r="H24" s="66"/>
      <c r="I24" s="66"/>
      <c r="J24" s="66"/>
      <c r="K24" s="66"/>
      <c r="L24" s="66"/>
      <c r="M24" t="str">
        <f>VLOOKUP($B24,'All services'!$D$2:$R$242,COLUMN(G$1)-3,FALSE)</f>
        <v>√</v>
      </c>
      <c r="N24" t="str">
        <f>VLOOKUP($B24,'All services'!$D$2:$R$242,COLUMN(H$1)-3,FALSE)</f>
        <v>full</v>
      </c>
      <c r="O24">
        <f>VLOOKUP($B24,'All services'!$D$2:$R$242,COLUMN(I$1)-3,FALSE)</f>
        <v>0</v>
      </c>
      <c r="P24">
        <f>VLOOKUP($B24,'All services'!$D$2:$R$242,COLUMN(J$1)-3,FALSE)</f>
        <v>0</v>
      </c>
      <c r="Q24">
        <f>VLOOKUP($B24,'All services'!$D$2:$R$242,COLUMN(K$1)-3,FALSE)</f>
        <v>0</v>
      </c>
      <c r="R24">
        <f>VLOOKUP($B24,'All services'!$D$2:$R$242,COLUMN(L$1)-3,FALSE)</f>
        <v>0</v>
      </c>
      <c r="S24">
        <f>VLOOKUP($B24,'All services'!$D$2:$R$242,COLUMN(M$1)-3,FALSE)</f>
        <v>0</v>
      </c>
      <c r="T24">
        <f>VLOOKUP($B24,'All services'!$D$2:$R$242,COLUMN(N$1)-3,FALSE)</f>
        <v>0</v>
      </c>
      <c r="U24">
        <f>VLOOKUP($B24,'All services'!$D$2:$R$242,COLUMN(O$1)-3,FALSE)</f>
        <v>0</v>
      </c>
      <c r="V24">
        <f>VLOOKUP($B24,'All services'!$D$2:$R$242,COLUMN(P$1)-3,FALSE)</f>
        <v>0</v>
      </c>
      <c r="W24">
        <f>VLOOKUP($B24,'All services'!$D$2:$R$242,COLUMN(Q$1)-3,FALSE)</f>
        <v>0</v>
      </c>
      <c r="X24">
        <f>VLOOKUP($B24,'All services'!$D$2:$R$242,COLUMN(R$1)-3,FALSE)</f>
        <v>0</v>
      </c>
      <c r="Y24" t="s">
        <v>1577</v>
      </c>
      <c r="Z24" t="s">
        <v>57</v>
      </c>
    </row>
    <row r="25" spans="1:26" x14ac:dyDescent="0.3">
      <c r="A25" t="s">
        <v>58</v>
      </c>
      <c r="B25" s="66" t="s">
        <v>595</v>
      </c>
      <c r="C25" s="66" t="s">
        <v>59</v>
      </c>
      <c r="D25" s="66" t="s">
        <v>16</v>
      </c>
      <c r="E25" s="66" t="s">
        <v>8</v>
      </c>
      <c r="F25" s="66" t="s">
        <v>9</v>
      </c>
      <c r="G25" s="66"/>
      <c r="H25" s="66" t="s">
        <v>8</v>
      </c>
      <c r="I25" s="66" t="s">
        <v>8</v>
      </c>
      <c r="J25" s="66" t="s">
        <v>8</v>
      </c>
      <c r="K25" s="66" t="s">
        <v>8</v>
      </c>
      <c r="L25" s="66" t="s">
        <v>9</v>
      </c>
      <c r="M25" t="str">
        <f>VLOOKUP($B25,'All services'!$D$2:$R$242,COLUMN(G$1)-3,FALSE)</f>
        <v>√</v>
      </c>
      <c r="N25" t="str">
        <f>VLOOKUP($B25,'All services'!$D$2:$R$242,COLUMN(H$1)-3,FALSE)</f>
        <v>full</v>
      </c>
      <c r="O25">
        <f>VLOOKUP($B25,'All services'!$D$2:$R$242,COLUMN(I$1)-3,FALSE)</f>
        <v>0</v>
      </c>
      <c r="P25">
        <f>VLOOKUP($B25,'All services'!$D$2:$R$242,COLUMN(J$1)-3,FALSE)</f>
        <v>0</v>
      </c>
      <c r="Q25">
        <f>VLOOKUP($B25,'All services'!$D$2:$R$242,COLUMN(K$1)-3,FALSE)</f>
        <v>0</v>
      </c>
      <c r="R25">
        <f>VLOOKUP($B25,'All services'!$D$2:$R$242,COLUMN(L$1)-3,FALSE)</f>
        <v>0</v>
      </c>
      <c r="S25" t="str">
        <f>VLOOKUP($B25,'All services'!$D$2:$R$242,COLUMN(M$1)-3,FALSE)</f>
        <v>√</v>
      </c>
      <c r="T25">
        <f>VLOOKUP($B25,'All services'!$D$2:$R$242,COLUMN(N$1)-3,FALSE)</f>
        <v>0</v>
      </c>
      <c r="U25">
        <f>VLOOKUP($B25,'All services'!$D$2:$R$242,COLUMN(O$1)-3,FALSE)</f>
        <v>0</v>
      </c>
      <c r="V25">
        <f>VLOOKUP($B25,'All services'!$D$2:$R$242,COLUMN(P$1)-3,FALSE)</f>
        <v>0</v>
      </c>
      <c r="W25">
        <f>VLOOKUP($B25,'All services'!$D$2:$R$242,COLUMN(Q$1)-3,FALSE)</f>
        <v>0</v>
      </c>
      <c r="X25">
        <f>VLOOKUP($B25,'All services'!$D$2:$R$242,COLUMN(R$1)-3,FALSE)</f>
        <v>0</v>
      </c>
      <c r="Y25" t="s">
        <v>1565</v>
      </c>
    </row>
    <row r="26" spans="1:26" x14ac:dyDescent="0.3">
      <c r="A26" t="s">
        <v>60</v>
      </c>
      <c r="B26" s="66" t="s">
        <v>608</v>
      </c>
      <c r="C26" s="66" t="s">
        <v>59</v>
      </c>
      <c r="D26" s="66" t="s">
        <v>61</v>
      </c>
      <c r="E26" s="66" t="s">
        <v>9</v>
      </c>
      <c r="F26" s="66" t="s">
        <v>9</v>
      </c>
      <c r="G26" s="66" t="s">
        <v>9</v>
      </c>
      <c r="H26" s="66" t="s">
        <v>9</v>
      </c>
      <c r="I26" s="66" t="s">
        <v>9</v>
      </c>
      <c r="J26" s="66" t="s">
        <v>9</v>
      </c>
      <c r="K26" s="66" t="s">
        <v>9</v>
      </c>
      <c r="L26" s="66" t="s">
        <v>8</v>
      </c>
      <c r="M26" t="str">
        <f>VLOOKUP($B26,'All services'!$D$2:$R$242,COLUMN(G$1)-3,FALSE)</f>
        <v>√</v>
      </c>
      <c r="N26" t="str">
        <f>VLOOKUP($B26,'All services'!$D$2:$R$242,COLUMN(H$1)-3,FALSE)</f>
        <v xml:space="preserve"> </v>
      </c>
      <c r="O26" t="str">
        <f>VLOOKUP($B26,'All services'!$D$2:$R$242,COLUMN(I$1)-3,FALSE)</f>
        <v>ass</v>
      </c>
      <c r="P26">
        <f>VLOOKUP($B26,'All services'!$D$2:$R$242,COLUMN(J$1)-3,FALSE)</f>
        <v>0</v>
      </c>
      <c r="Q26">
        <f>VLOOKUP($B26,'All services'!$D$2:$R$242,COLUMN(K$1)-3,FALSE)</f>
        <v>0</v>
      </c>
      <c r="R26">
        <f>VLOOKUP($B26,'All services'!$D$2:$R$242,COLUMN(L$1)-3,FALSE)</f>
        <v>0</v>
      </c>
      <c r="S26">
        <f>VLOOKUP($B26,'All services'!$D$2:$R$242,COLUMN(M$1)-3,FALSE)</f>
        <v>0</v>
      </c>
      <c r="T26">
        <f>VLOOKUP($B26,'All services'!$D$2:$R$242,COLUMN(N$1)-3,FALSE)</f>
        <v>0</v>
      </c>
      <c r="U26">
        <f>VLOOKUP($B26,'All services'!$D$2:$R$242,COLUMN(O$1)-3,FALSE)</f>
        <v>0</v>
      </c>
      <c r="V26">
        <f>VLOOKUP($B26,'All services'!$D$2:$R$242,COLUMN(P$1)-3,FALSE)</f>
        <v>0</v>
      </c>
      <c r="W26">
        <f>VLOOKUP($B26,'All services'!$D$2:$R$242,COLUMN(Q$1)-3,FALSE)</f>
        <v>0</v>
      </c>
      <c r="X26">
        <f>VLOOKUP($B26,'All services'!$D$2:$R$242,COLUMN(R$1)-3,FALSE)</f>
        <v>0</v>
      </c>
      <c r="Y26" t="s">
        <v>1578</v>
      </c>
    </row>
    <row r="27" spans="1:26" x14ac:dyDescent="0.3">
      <c r="A27" t="s">
        <v>62</v>
      </c>
      <c r="B27" s="66" t="s">
        <v>1506</v>
      </c>
      <c r="C27" s="66" t="s">
        <v>59</v>
      </c>
      <c r="D27" s="66" t="s">
        <v>61</v>
      </c>
      <c r="E27" s="66" t="s">
        <v>9</v>
      </c>
      <c r="F27" s="66" t="s">
        <v>9</v>
      </c>
      <c r="G27" s="66" t="s">
        <v>9</v>
      </c>
      <c r="H27" s="66" t="s">
        <v>9</v>
      </c>
      <c r="I27" s="66" t="s">
        <v>9</v>
      </c>
      <c r="J27" s="66" t="s">
        <v>9</v>
      </c>
      <c r="K27" s="66" t="s">
        <v>9</v>
      </c>
      <c r="L27" s="66" t="s">
        <v>8</v>
      </c>
      <c r="M27" t="str">
        <f>VLOOKUP($B27,'All services'!$D$2:$R$242,COLUMN(G$1)-3,FALSE)</f>
        <v>√</v>
      </c>
      <c r="N27" t="str">
        <f>VLOOKUP($B27,'All services'!$D$2:$R$242,COLUMN(H$1)-3,FALSE)</f>
        <v xml:space="preserve"> </v>
      </c>
      <c r="O27" t="str">
        <f>VLOOKUP($B27,'All services'!$D$2:$R$242,COLUMN(I$1)-3,FALSE)</f>
        <v>ass</v>
      </c>
      <c r="P27">
        <f>VLOOKUP($B27,'All services'!$D$2:$R$242,COLUMN(J$1)-3,FALSE)</f>
        <v>0</v>
      </c>
      <c r="Q27">
        <f>VLOOKUP($B27,'All services'!$D$2:$R$242,COLUMN(K$1)-3,FALSE)</f>
        <v>0</v>
      </c>
      <c r="R27">
        <f>VLOOKUP($B27,'All services'!$D$2:$R$242,COLUMN(L$1)-3,FALSE)</f>
        <v>0</v>
      </c>
      <c r="S27">
        <f>VLOOKUP($B27,'All services'!$D$2:$R$242,COLUMN(M$1)-3,FALSE)</f>
        <v>0</v>
      </c>
      <c r="T27">
        <f>VLOOKUP($B27,'All services'!$D$2:$R$242,COLUMN(N$1)-3,FALSE)</f>
        <v>0</v>
      </c>
      <c r="U27">
        <f>VLOOKUP($B27,'All services'!$D$2:$R$242,COLUMN(O$1)-3,FALSE)</f>
        <v>0</v>
      </c>
      <c r="V27">
        <f>VLOOKUP($B27,'All services'!$D$2:$R$242,COLUMN(P$1)-3,FALSE)</f>
        <v>0</v>
      </c>
      <c r="W27" t="str">
        <f>VLOOKUP($B27,'All services'!$D$2:$R$242,COLUMN(Q$1)-3,FALSE)</f>
        <v>√</v>
      </c>
      <c r="X27">
        <f>VLOOKUP($B27,'All services'!$D$2:$R$242,COLUMN(R$1)-3,FALSE)</f>
        <v>0</v>
      </c>
      <c r="Y27" t="s">
        <v>1579</v>
      </c>
    </row>
    <row r="28" spans="1:26" x14ac:dyDescent="0.3">
      <c r="A28" t="s">
        <v>63</v>
      </c>
      <c r="B28" s="66" t="s">
        <v>253</v>
      </c>
      <c r="C28" s="66" t="s">
        <v>59</v>
      </c>
      <c r="D28" s="66" t="s">
        <v>61</v>
      </c>
      <c r="E28" s="66" t="s">
        <v>9</v>
      </c>
      <c r="F28" s="66" t="s">
        <v>9</v>
      </c>
      <c r="G28" s="66" t="s">
        <v>9</v>
      </c>
      <c r="H28" s="66" t="s">
        <v>9</v>
      </c>
      <c r="I28" s="66" t="s">
        <v>9</v>
      </c>
      <c r="J28" s="66" t="s">
        <v>9</v>
      </c>
      <c r="K28" s="66" t="s">
        <v>9</v>
      </c>
      <c r="L28" s="66" t="s">
        <v>8</v>
      </c>
      <c r="M28" t="str">
        <f>VLOOKUP($B28,'All services'!$D$2:$R$242,COLUMN(G$1)-3,FALSE)</f>
        <v>√</v>
      </c>
      <c r="N28">
        <f>VLOOKUP($B28,'All services'!$D$2:$R$242,COLUMN(H$1)-3,FALSE)</f>
        <v>0</v>
      </c>
      <c r="O28" t="str">
        <f>VLOOKUP($B28,'All services'!$D$2:$R$242,COLUMN(I$1)-3,FALSE)</f>
        <v>ass</v>
      </c>
      <c r="P28">
        <f>VLOOKUP($B28,'All services'!$D$2:$R$242,COLUMN(J$1)-3,FALSE)</f>
        <v>0</v>
      </c>
      <c r="Q28" t="str">
        <f>VLOOKUP($B28,'All services'!$D$2:$R$242,COLUMN(K$1)-3,FALSE)</f>
        <v>√</v>
      </c>
      <c r="R28">
        <f>VLOOKUP($B28,'All services'!$D$2:$R$242,COLUMN(L$1)-3,FALSE)</f>
        <v>0</v>
      </c>
      <c r="S28">
        <f>VLOOKUP($B28,'All services'!$D$2:$R$242,COLUMN(M$1)-3,FALSE)</f>
        <v>0</v>
      </c>
      <c r="T28">
        <f>VLOOKUP($B28,'All services'!$D$2:$R$242,COLUMN(N$1)-3,FALSE)</f>
        <v>0</v>
      </c>
      <c r="U28">
        <f>VLOOKUP($B28,'All services'!$D$2:$R$242,COLUMN(O$1)-3,FALSE)</f>
        <v>0</v>
      </c>
      <c r="V28">
        <f>VLOOKUP($B28,'All services'!$D$2:$R$242,COLUMN(P$1)-3,FALSE)</f>
        <v>0</v>
      </c>
      <c r="W28">
        <f>VLOOKUP($B28,'All services'!$D$2:$R$242,COLUMN(Q$1)-3,FALSE)</f>
        <v>0</v>
      </c>
      <c r="X28">
        <f>VLOOKUP($B28,'All services'!$D$2:$R$242,COLUMN(R$1)-3,FALSE)</f>
        <v>0</v>
      </c>
      <c r="Y28" t="s">
        <v>1580</v>
      </c>
    </row>
    <row r="29" spans="1:26" x14ac:dyDescent="0.3">
      <c r="A29" t="s">
        <v>64</v>
      </c>
      <c r="B29" s="66" t="s">
        <v>1507</v>
      </c>
      <c r="C29" s="66" t="s">
        <v>65</v>
      </c>
      <c r="D29" s="66" t="s">
        <v>16</v>
      </c>
      <c r="E29" s="66"/>
      <c r="F29" s="66" t="s">
        <v>8</v>
      </c>
      <c r="G29" s="66"/>
      <c r="H29" s="66" t="s">
        <v>8</v>
      </c>
      <c r="I29" s="66"/>
      <c r="J29" s="66" t="s">
        <v>8</v>
      </c>
      <c r="K29" s="66" t="s">
        <v>8</v>
      </c>
      <c r="L29" s="66" t="s">
        <v>8</v>
      </c>
      <c r="M29" t="str">
        <f>VLOOKUP($B29,'All services'!$D$2:$R$242,COLUMN(G$1)-3,FALSE)</f>
        <v>√</v>
      </c>
      <c r="N29" t="str">
        <f>VLOOKUP($B29,'All services'!$D$2:$R$242,COLUMN(H$1)-3,FALSE)</f>
        <v>full</v>
      </c>
      <c r="O29">
        <f>VLOOKUP($B29,'All services'!$D$2:$R$242,COLUMN(I$1)-3,FALSE)</f>
        <v>0</v>
      </c>
      <c r="P29" t="str">
        <f>VLOOKUP($B29,'All services'!$D$2:$R$242,COLUMN(J$1)-3,FALSE)</f>
        <v>√</v>
      </c>
      <c r="Q29">
        <f>VLOOKUP($B29,'All services'!$D$2:$R$242,COLUMN(K$1)-3,FALSE)</f>
        <v>0</v>
      </c>
      <c r="R29">
        <f>VLOOKUP($B29,'All services'!$D$2:$R$242,COLUMN(L$1)-3,FALSE)</f>
        <v>0</v>
      </c>
      <c r="S29" t="str">
        <f>VLOOKUP($B29,'All services'!$D$2:$R$242,COLUMN(M$1)-3,FALSE)</f>
        <v>√</v>
      </c>
      <c r="T29">
        <f>VLOOKUP($B29,'All services'!$D$2:$R$242,COLUMN(N$1)-3,FALSE)</f>
        <v>0</v>
      </c>
      <c r="U29">
        <f>VLOOKUP($B29,'All services'!$D$2:$R$242,COLUMN(O$1)-3,FALSE)</f>
        <v>0</v>
      </c>
      <c r="V29">
        <f>VLOOKUP($B29,'All services'!$D$2:$R$242,COLUMN(P$1)-3,FALSE)</f>
        <v>0</v>
      </c>
      <c r="W29">
        <f>VLOOKUP($B29,'All services'!$D$2:$R$242,COLUMN(Q$1)-3,FALSE)</f>
        <v>0</v>
      </c>
      <c r="X29">
        <f>VLOOKUP($B29,'All services'!$D$2:$R$242,COLUMN(R$1)-3,FALSE)</f>
        <v>0</v>
      </c>
      <c r="Y29" t="s">
        <v>1564</v>
      </c>
    </row>
    <row r="30" spans="1:26" x14ac:dyDescent="0.3">
      <c r="A30" t="s">
        <v>66</v>
      </c>
      <c r="B30" s="66" t="s">
        <v>1508</v>
      </c>
      <c r="C30" s="66" t="s">
        <v>65</v>
      </c>
      <c r="D30" s="66" t="s">
        <v>16</v>
      </c>
      <c r="E30" s="66"/>
      <c r="F30" s="66" t="s">
        <v>9</v>
      </c>
      <c r="G30" s="66"/>
      <c r="H30" s="66" t="s">
        <v>8</v>
      </c>
      <c r="I30" s="66"/>
      <c r="J30" s="66" t="s">
        <v>8</v>
      </c>
      <c r="K30" s="66" t="s">
        <v>9</v>
      </c>
      <c r="L30" s="66" t="s">
        <v>8</v>
      </c>
      <c r="M30" t="str">
        <f>VLOOKUP($B30,'All services'!$D$2:$R$242,COLUMN(G$1)-3,FALSE)</f>
        <v>√</v>
      </c>
      <c r="N30" t="str">
        <f>VLOOKUP($B30,'All services'!$D$2:$R$242,COLUMN(H$1)-3,FALSE)</f>
        <v>full</v>
      </c>
      <c r="O30">
        <f>VLOOKUP($B30,'All services'!$D$2:$R$242,COLUMN(I$1)-3,FALSE)</f>
        <v>0</v>
      </c>
      <c r="P30" t="str">
        <f>VLOOKUP($B30,'All services'!$D$2:$R$242,COLUMN(J$1)-3,FALSE)</f>
        <v>√</v>
      </c>
      <c r="Q30">
        <f>VLOOKUP($B30,'All services'!$D$2:$R$242,COLUMN(K$1)-3,FALSE)</f>
        <v>0</v>
      </c>
      <c r="R30">
        <f>VLOOKUP($B30,'All services'!$D$2:$R$242,COLUMN(L$1)-3,FALSE)</f>
        <v>0</v>
      </c>
      <c r="S30">
        <f>VLOOKUP($B30,'All services'!$D$2:$R$242,COLUMN(M$1)-3,FALSE)</f>
        <v>0</v>
      </c>
      <c r="T30">
        <f>VLOOKUP($B30,'All services'!$D$2:$R$242,COLUMN(N$1)-3,FALSE)</f>
        <v>0</v>
      </c>
      <c r="U30">
        <f>VLOOKUP($B30,'All services'!$D$2:$R$242,COLUMN(O$1)-3,FALSE)</f>
        <v>0</v>
      </c>
      <c r="V30">
        <f>VLOOKUP($B30,'All services'!$D$2:$R$242,COLUMN(P$1)-3,FALSE)</f>
        <v>0</v>
      </c>
      <c r="W30">
        <f>VLOOKUP($B30,'All services'!$D$2:$R$242,COLUMN(Q$1)-3,FALSE)</f>
        <v>0</v>
      </c>
      <c r="X30">
        <f>VLOOKUP($B30,'All services'!$D$2:$R$242,COLUMN(R$1)-3,FALSE)</f>
        <v>0</v>
      </c>
      <c r="Y30" t="s">
        <v>1563</v>
      </c>
    </row>
    <row r="31" spans="1:26" x14ac:dyDescent="0.3">
      <c r="A31" t="s">
        <v>67</v>
      </c>
      <c r="B31" s="66" t="s">
        <v>556</v>
      </c>
      <c r="C31" s="66" t="s">
        <v>65</v>
      </c>
      <c r="D31" s="66" t="s">
        <v>16</v>
      </c>
      <c r="E31" s="66" t="s">
        <v>8</v>
      </c>
      <c r="F31" s="66" t="s">
        <v>9</v>
      </c>
      <c r="G31" s="66"/>
      <c r="H31" s="66" t="s">
        <v>8</v>
      </c>
      <c r="I31" s="66" t="s">
        <v>8</v>
      </c>
      <c r="J31" s="66" t="s">
        <v>8</v>
      </c>
      <c r="K31" s="66" t="s">
        <v>8</v>
      </c>
      <c r="L31" s="66" t="s">
        <v>8</v>
      </c>
      <c r="M31" t="str">
        <f>VLOOKUP($B31,'All services'!$D$2:$R$242,COLUMN(G$1)-3,FALSE)</f>
        <v>√</v>
      </c>
      <c r="N31" t="str">
        <f>VLOOKUP($B31,'All services'!$D$2:$R$242,COLUMN(H$1)-3,FALSE)</f>
        <v>full</v>
      </c>
      <c r="O31">
        <f>VLOOKUP($B31,'All services'!$D$2:$R$242,COLUMN(I$1)-3,FALSE)</f>
        <v>0</v>
      </c>
      <c r="P31" t="str">
        <f>VLOOKUP($B31,'All services'!$D$2:$R$242,COLUMN(J$1)-3,FALSE)</f>
        <v>√</v>
      </c>
      <c r="Q31">
        <f>VLOOKUP($B31,'All services'!$D$2:$R$242,COLUMN(K$1)-3,FALSE)</f>
        <v>0</v>
      </c>
      <c r="R31">
        <f>VLOOKUP($B31,'All services'!$D$2:$R$242,COLUMN(L$1)-3,FALSE)</f>
        <v>0</v>
      </c>
      <c r="S31">
        <f>VLOOKUP($B31,'All services'!$D$2:$R$242,COLUMN(M$1)-3,FALSE)</f>
        <v>0</v>
      </c>
      <c r="T31">
        <f>VLOOKUP($B31,'All services'!$D$2:$R$242,COLUMN(N$1)-3,FALSE)</f>
        <v>0</v>
      </c>
      <c r="U31">
        <f>VLOOKUP($B31,'All services'!$D$2:$R$242,COLUMN(O$1)-3,FALSE)</f>
        <v>0</v>
      </c>
      <c r="V31">
        <f>VLOOKUP($B31,'All services'!$D$2:$R$242,COLUMN(P$1)-3,FALSE)</f>
        <v>0</v>
      </c>
      <c r="W31">
        <f>VLOOKUP($B31,'All services'!$D$2:$R$242,COLUMN(Q$1)-3,FALSE)</f>
        <v>0</v>
      </c>
      <c r="X31">
        <f>VLOOKUP($B31,'All services'!$D$2:$R$242,COLUMN(R$1)-3,FALSE)</f>
        <v>0</v>
      </c>
      <c r="Y31" t="s">
        <v>1567</v>
      </c>
    </row>
    <row r="32" spans="1:26" x14ac:dyDescent="0.3">
      <c r="A32" t="s">
        <v>68</v>
      </c>
      <c r="B32" s="66" t="s">
        <v>580</v>
      </c>
      <c r="C32" s="66" t="s">
        <v>65</v>
      </c>
      <c r="D32" s="66" t="s">
        <v>61</v>
      </c>
      <c r="E32" s="66" t="s">
        <v>9</v>
      </c>
      <c r="F32" s="66" t="s">
        <v>9</v>
      </c>
      <c r="G32" s="66" t="s">
        <v>9</v>
      </c>
      <c r="H32" s="66" t="s">
        <v>9</v>
      </c>
      <c r="I32" s="66" t="s">
        <v>9</v>
      </c>
      <c r="J32" s="66" t="s">
        <v>9</v>
      </c>
      <c r="K32" s="66" t="s">
        <v>9</v>
      </c>
      <c r="L32" s="66" t="s">
        <v>9</v>
      </c>
      <c r="M32" t="str">
        <f>VLOOKUP($B32,'All services'!$D$2:$R$242,COLUMN(G$1)-3,FALSE)</f>
        <v>√</v>
      </c>
      <c r="N32">
        <f>VLOOKUP($B32,'All services'!$D$2:$R$242,COLUMN(H$1)-3,FALSE)</f>
        <v>0</v>
      </c>
      <c r="O32" t="str">
        <f>VLOOKUP($B32,'All services'!$D$2:$R$242,COLUMN(I$1)-3,FALSE)</f>
        <v>ass</v>
      </c>
      <c r="P32">
        <f>VLOOKUP($B32,'All services'!$D$2:$R$242,COLUMN(J$1)-3,FALSE)</f>
        <v>0</v>
      </c>
      <c r="Q32" t="str">
        <f>VLOOKUP($B32,'All services'!$D$2:$R$242,COLUMN(K$1)-3,FALSE)</f>
        <v>√</v>
      </c>
      <c r="R32">
        <f>VLOOKUP($B32,'All services'!$D$2:$R$242,COLUMN(L$1)-3,FALSE)</f>
        <v>0</v>
      </c>
      <c r="S32">
        <f>VLOOKUP($B32,'All services'!$D$2:$R$242,COLUMN(M$1)-3,FALSE)</f>
        <v>0</v>
      </c>
      <c r="T32">
        <f>VLOOKUP($B32,'All services'!$D$2:$R$242,COLUMN(N$1)-3,FALSE)</f>
        <v>0</v>
      </c>
      <c r="U32">
        <f>VLOOKUP($B32,'All services'!$D$2:$R$242,COLUMN(O$1)-3,FALSE)</f>
        <v>0</v>
      </c>
      <c r="V32">
        <f>VLOOKUP($B32,'All services'!$D$2:$R$242,COLUMN(P$1)-3,FALSE)</f>
        <v>0</v>
      </c>
      <c r="W32">
        <f>VLOOKUP($B32,'All services'!$D$2:$R$242,COLUMN(Q$1)-3,FALSE)</f>
        <v>0</v>
      </c>
      <c r="X32">
        <f>VLOOKUP($B32,'All services'!$D$2:$R$242,COLUMN(R$1)-3,FALSE)</f>
        <v>0</v>
      </c>
    </row>
    <row r="33" spans="1:25" x14ac:dyDescent="0.3">
      <c r="A33" t="s">
        <v>69</v>
      </c>
      <c r="B33" s="66" t="s">
        <v>574</v>
      </c>
      <c r="C33" s="66" t="s">
        <v>65</v>
      </c>
      <c r="D33" s="66" t="s">
        <v>61</v>
      </c>
      <c r="E33" s="66" t="s">
        <v>9</v>
      </c>
      <c r="F33" s="66" t="s">
        <v>9</v>
      </c>
      <c r="G33" s="66" t="s">
        <v>9</v>
      </c>
      <c r="H33" s="66" t="s">
        <v>9</v>
      </c>
      <c r="I33" s="66" t="s">
        <v>9</v>
      </c>
      <c r="J33" s="66" t="s">
        <v>9</v>
      </c>
      <c r="K33" s="66" t="s">
        <v>9</v>
      </c>
      <c r="L33" s="66" t="s">
        <v>9</v>
      </c>
      <c r="M33" t="str">
        <f>VLOOKUP($B33,'All services'!$D$2:$R$242,COLUMN(G$1)-3,FALSE)</f>
        <v>√</v>
      </c>
      <c r="N33">
        <f>VLOOKUP($B33,'All services'!$D$2:$R$242,COLUMN(H$1)-3,FALSE)</f>
        <v>0</v>
      </c>
      <c r="O33" t="str">
        <f>VLOOKUP($B33,'All services'!$D$2:$R$242,COLUMN(I$1)-3,FALSE)</f>
        <v>ass</v>
      </c>
      <c r="P33">
        <f>VLOOKUP($B33,'All services'!$D$2:$R$242,COLUMN(J$1)-3,FALSE)</f>
        <v>0</v>
      </c>
      <c r="Q33">
        <f>VLOOKUP($B33,'All services'!$D$2:$R$242,COLUMN(K$1)-3,FALSE)</f>
        <v>0</v>
      </c>
      <c r="R33">
        <f>VLOOKUP($B33,'All services'!$D$2:$R$242,COLUMN(L$1)-3,FALSE)</f>
        <v>0</v>
      </c>
      <c r="S33">
        <f>VLOOKUP($B33,'All services'!$D$2:$R$242,COLUMN(M$1)-3,FALSE)</f>
        <v>0</v>
      </c>
      <c r="T33">
        <f>VLOOKUP($B33,'All services'!$D$2:$R$242,COLUMN(N$1)-3,FALSE)</f>
        <v>0</v>
      </c>
      <c r="U33">
        <f>VLOOKUP($B33,'All services'!$D$2:$R$242,COLUMN(O$1)-3,FALSE)</f>
        <v>0</v>
      </c>
      <c r="V33">
        <f>VLOOKUP($B33,'All services'!$D$2:$R$242,COLUMN(P$1)-3,FALSE)</f>
        <v>0</v>
      </c>
      <c r="W33">
        <f>VLOOKUP($B33,'All services'!$D$2:$R$242,COLUMN(Q$1)-3,FALSE)</f>
        <v>0</v>
      </c>
      <c r="X33">
        <f>VLOOKUP($B33,'All services'!$D$2:$R$242,COLUMN(R$1)-3,FALSE)</f>
        <v>0</v>
      </c>
    </row>
    <row r="34" spans="1:25" x14ac:dyDescent="0.3">
      <c r="A34" t="s">
        <v>70</v>
      </c>
      <c r="B34" s="66" t="s">
        <v>572</v>
      </c>
      <c r="C34" s="66" t="s">
        <v>65</v>
      </c>
      <c r="D34" s="66" t="s">
        <v>61</v>
      </c>
      <c r="E34" s="66" t="s">
        <v>9</v>
      </c>
      <c r="F34" s="66" t="s">
        <v>9</v>
      </c>
      <c r="G34" s="66" t="s">
        <v>9</v>
      </c>
      <c r="H34" s="66" t="s">
        <v>9</v>
      </c>
      <c r="I34" s="66" t="s">
        <v>9</v>
      </c>
      <c r="J34" s="66" t="s">
        <v>9</v>
      </c>
      <c r="K34" s="66" t="s">
        <v>9</v>
      </c>
      <c r="L34" s="66" t="s">
        <v>9</v>
      </c>
      <c r="M34" t="str">
        <f>VLOOKUP($B34,'All services'!$D$2:$R$242,COLUMN(G$1)-3,FALSE)</f>
        <v>√</v>
      </c>
      <c r="N34">
        <f>VLOOKUP($B34,'All services'!$D$2:$R$242,COLUMN(H$1)-3,FALSE)</f>
        <v>0</v>
      </c>
      <c r="O34" t="str">
        <f>VLOOKUP($B34,'All services'!$D$2:$R$242,COLUMN(I$1)-3,FALSE)</f>
        <v>ass</v>
      </c>
      <c r="P34">
        <f>VLOOKUP($B34,'All services'!$D$2:$R$242,COLUMN(J$1)-3,FALSE)</f>
        <v>0</v>
      </c>
      <c r="Q34">
        <f>VLOOKUP($B34,'All services'!$D$2:$R$242,COLUMN(K$1)-3,FALSE)</f>
        <v>0</v>
      </c>
      <c r="R34" t="str">
        <f>VLOOKUP($B34,'All services'!$D$2:$R$242,COLUMN(L$1)-3,FALSE)</f>
        <v>√</v>
      </c>
      <c r="S34">
        <f>VLOOKUP($B34,'All services'!$D$2:$R$242,COLUMN(M$1)-3,FALSE)</f>
        <v>0</v>
      </c>
      <c r="T34" t="str">
        <f>VLOOKUP($B34,'All services'!$D$2:$R$242,COLUMN(N$1)-3,FALSE)</f>
        <v>√</v>
      </c>
      <c r="U34">
        <f>VLOOKUP($B34,'All services'!$D$2:$R$242,COLUMN(O$1)-3,FALSE)</f>
        <v>0</v>
      </c>
      <c r="V34">
        <f>VLOOKUP($B34,'All services'!$D$2:$R$242,COLUMN(P$1)-3,FALSE)</f>
        <v>0</v>
      </c>
      <c r="W34">
        <f>VLOOKUP($B34,'All services'!$D$2:$R$242,COLUMN(Q$1)-3,FALSE)</f>
        <v>0</v>
      </c>
      <c r="X34">
        <f>VLOOKUP($B34,'All services'!$D$2:$R$242,COLUMN(R$1)-3,FALSE)</f>
        <v>0</v>
      </c>
    </row>
    <row r="35" spans="1:25" x14ac:dyDescent="0.3">
      <c r="A35" t="s">
        <v>71</v>
      </c>
      <c r="B35" s="66" t="s">
        <v>1511</v>
      </c>
      <c r="C35" s="66" t="s">
        <v>65</v>
      </c>
      <c r="D35" s="66" t="s">
        <v>61</v>
      </c>
      <c r="E35" s="66" t="s">
        <v>9</v>
      </c>
      <c r="F35" s="66" t="s">
        <v>9</v>
      </c>
      <c r="G35" s="66" t="s">
        <v>9</v>
      </c>
      <c r="H35" s="66" t="s">
        <v>9</v>
      </c>
      <c r="I35" s="66" t="s">
        <v>9</v>
      </c>
      <c r="J35" s="66" t="s">
        <v>9</v>
      </c>
      <c r="K35" s="66" t="s">
        <v>9</v>
      </c>
      <c r="L35" s="66" t="s">
        <v>9</v>
      </c>
      <c r="M35" t="str">
        <f>VLOOKUP($B35,'All services'!$D$2:$R$242,COLUMN(G$1)-3,FALSE)</f>
        <v>√</v>
      </c>
      <c r="N35">
        <f>VLOOKUP($B35,'All services'!$D$2:$R$242,COLUMN(H$1)-3,FALSE)</f>
        <v>0</v>
      </c>
      <c r="O35" t="str">
        <f>VLOOKUP($B35,'All services'!$D$2:$R$242,COLUMN(I$1)-3,FALSE)</f>
        <v>ass</v>
      </c>
      <c r="P35">
        <f>VLOOKUP($B35,'All services'!$D$2:$R$242,COLUMN(J$1)-3,FALSE)</f>
        <v>0</v>
      </c>
      <c r="Q35" t="str">
        <f>VLOOKUP($B35,'All services'!$D$2:$R$242,COLUMN(K$1)-3,FALSE)</f>
        <v>√</v>
      </c>
      <c r="R35">
        <f>VLOOKUP($B35,'All services'!$D$2:$R$242,COLUMN(L$1)-3,FALSE)</f>
        <v>0</v>
      </c>
      <c r="S35">
        <f>VLOOKUP($B35,'All services'!$D$2:$R$242,COLUMN(M$1)-3,FALSE)</f>
        <v>0</v>
      </c>
      <c r="T35">
        <f>VLOOKUP($B35,'All services'!$D$2:$R$242,COLUMN(N$1)-3,FALSE)</f>
        <v>0</v>
      </c>
      <c r="U35">
        <f>VLOOKUP($B35,'All services'!$D$2:$R$242,COLUMN(O$1)-3,FALSE)</f>
        <v>0</v>
      </c>
      <c r="V35">
        <f>VLOOKUP($B35,'All services'!$D$2:$R$242,COLUMN(P$1)-3,FALSE)</f>
        <v>0</v>
      </c>
      <c r="W35">
        <f>VLOOKUP($B35,'All services'!$D$2:$R$242,COLUMN(Q$1)-3,FALSE)</f>
        <v>0</v>
      </c>
      <c r="X35">
        <f>VLOOKUP($B35,'All services'!$D$2:$R$242,COLUMN(R$1)-3,FALSE)</f>
        <v>0</v>
      </c>
    </row>
    <row r="36" spans="1:25" x14ac:dyDescent="0.3">
      <c r="A36" t="s">
        <v>72</v>
      </c>
      <c r="B36" s="68" t="s">
        <v>553</v>
      </c>
      <c r="C36" s="68" t="s">
        <v>73</v>
      </c>
      <c r="D36" s="68" t="s">
        <v>22</v>
      </c>
      <c r="E36" s="66"/>
      <c r="F36" s="66" t="s">
        <v>9</v>
      </c>
      <c r="G36" s="66" t="s">
        <v>8</v>
      </c>
      <c r="H36" s="66"/>
      <c r="I36" s="66" t="s">
        <v>8</v>
      </c>
      <c r="J36" s="66" t="s">
        <v>8</v>
      </c>
      <c r="K36" s="66"/>
      <c r="L36" s="66" t="s">
        <v>8</v>
      </c>
      <c r="M36" t="str">
        <f>VLOOKUP($B36,'All services'!$D$2:$R$242,COLUMN(G$1)-3,FALSE)</f>
        <v>√</v>
      </c>
      <c r="N36">
        <f>VLOOKUP($B36,'All services'!$D$2:$R$242,COLUMN(H$1)-3,FALSE)</f>
        <v>0</v>
      </c>
      <c r="O36" t="str">
        <f>VLOOKUP($B36,'All services'!$D$2:$R$242,COLUMN(I$1)-3,FALSE)</f>
        <v>ass</v>
      </c>
      <c r="P36">
        <f>VLOOKUP($B36,'All services'!$D$2:$R$242,COLUMN(J$1)-3,FALSE)</f>
        <v>0</v>
      </c>
      <c r="Q36">
        <f>VLOOKUP($B36,'All services'!$D$2:$R$242,COLUMN(K$1)-3,FALSE)</f>
        <v>0</v>
      </c>
      <c r="R36">
        <f>VLOOKUP($B36,'All services'!$D$2:$R$242,COLUMN(L$1)-3,FALSE)</f>
        <v>0</v>
      </c>
      <c r="S36">
        <f>VLOOKUP($B36,'All services'!$D$2:$R$242,COLUMN(M$1)-3,FALSE)</f>
        <v>0</v>
      </c>
      <c r="T36">
        <f>VLOOKUP($B36,'All services'!$D$2:$R$242,COLUMN(N$1)-3,FALSE)</f>
        <v>0</v>
      </c>
      <c r="U36">
        <f>VLOOKUP($B36,'All services'!$D$2:$R$242,COLUMN(O$1)-3,FALSE)</f>
        <v>0</v>
      </c>
      <c r="V36">
        <f>VLOOKUP($B36,'All services'!$D$2:$R$242,COLUMN(P$1)-3,FALSE)</f>
        <v>0</v>
      </c>
      <c r="W36">
        <f>VLOOKUP($B36,'All services'!$D$2:$R$242,COLUMN(Q$1)-3,FALSE)</f>
        <v>0</v>
      </c>
      <c r="X36">
        <f>VLOOKUP($B36,'All services'!$D$2:$R$242,COLUMN(R$1)-3,FALSE)</f>
        <v>0</v>
      </c>
    </row>
    <row r="37" spans="1:25" x14ac:dyDescent="0.3">
      <c r="A37" t="s">
        <v>74</v>
      </c>
      <c r="B37" s="66" t="s">
        <v>551</v>
      </c>
      <c r="C37" s="66" t="s">
        <v>75</v>
      </c>
      <c r="D37" s="66" t="s">
        <v>16</v>
      </c>
      <c r="E37" s="66"/>
      <c r="F37" s="66"/>
      <c r="G37" s="66"/>
      <c r="H37" s="66"/>
      <c r="I37" s="66"/>
      <c r="J37" s="66" t="s">
        <v>8</v>
      </c>
      <c r="K37" s="66"/>
      <c r="L37" s="66"/>
      <c r="M37" t="str">
        <f>VLOOKUP($B37,'All services'!$D$2:$R$242,COLUMN(G$1)-3,FALSE)</f>
        <v>√</v>
      </c>
      <c r="N37" t="str">
        <f>VLOOKUP($B37,'All services'!$D$2:$R$242,COLUMN(H$1)-3,FALSE)</f>
        <v>full</v>
      </c>
      <c r="O37">
        <f>VLOOKUP($B37,'All services'!$D$2:$R$242,COLUMN(I$1)-3,FALSE)</f>
        <v>0</v>
      </c>
      <c r="P37">
        <f>VLOOKUP($B37,'All services'!$D$2:$R$242,COLUMN(J$1)-3,FALSE)</f>
        <v>0</v>
      </c>
      <c r="Q37">
        <f>VLOOKUP($B37,'All services'!$D$2:$R$242,COLUMN(K$1)-3,FALSE)</f>
        <v>0</v>
      </c>
      <c r="R37">
        <f>VLOOKUP($B37,'All services'!$D$2:$R$242,COLUMN(L$1)-3,FALSE)</f>
        <v>0</v>
      </c>
      <c r="S37">
        <f>VLOOKUP($B37,'All services'!$D$2:$R$242,COLUMN(M$1)-3,FALSE)</f>
        <v>0</v>
      </c>
      <c r="T37">
        <f>VLOOKUP($B37,'All services'!$D$2:$R$242,COLUMN(N$1)-3,FALSE)</f>
        <v>0</v>
      </c>
      <c r="U37">
        <f>VLOOKUP($B37,'All services'!$D$2:$R$242,COLUMN(O$1)-3,FALSE)</f>
        <v>0</v>
      </c>
      <c r="V37">
        <f>VLOOKUP($B37,'All services'!$D$2:$R$242,COLUMN(P$1)-3,FALSE)</f>
        <v>0</v>
      </c>
      <c r="W37">
        <f>VLOOKUP($B37,'All services'!$D$2:$R$242,COLUMN(Q$1)-3,FALSE)</f>
        <v>0</v>
      </c>
      <c r="X37">
        <f>VLOOKUP($B37,'All services'!$D$2:$R$242,COLUMN(R$1)-3,FALSE)</f>
        <v>0</v>
      </c>
      <c r="Y37" t="s">
        <v>1568</v>
      </c>
    </row>
    <row r="38" spans="1:25" x14ac:dyDescent="0.3">
      <c r="A38" t="s">
        <v>76</v>
      </c>
      <c r="B38" s="68" t="s">
        <v>549</v>
      </c>
      <c r="C38" s="68" t="s">
        <v>75</v>
      </c>
      <c r="D38" s="68" t="s">
        <v>16</v>
      </c>
      <c r="E38" s="66" t="s">
        <v>9</v>
      </c>
      <c r="F38" s="66" t="s">
        <v>8</v>
      </c>
      <c r="G38" s="66" t="s">
        <v>9</v>
      </c>
      <c r="H38" s="66" t="s">
        <v>9</v>
      </c>
      <c r="I38" s="66" t="s">
        <v>9</v>
      </c>
      <c r="J38" s="66" t="s">
        <v>9</v>
      </c>
      <c r="K38" s="66" t="s">
        <v>9</v>
      </c>
      <c r="L38" s="66" t="s">
        <v>8</v>
      </c>
      <c r="M38" t="str">
        <f>VLOOKUP($B38,'All services'!$D$2:$R$242,COLUMN(G$1)-3,FALSE)</f>
        <v>√</v>
      </c>
      <c r="N38" t="str">
        <f>VLOOKUP($B38,'All services'!$D$2:$R$242,COLUMN(H$1)-3,FALSE)</f>
        <v>full</v>
      </c>
      <c r="O38">
        <f>VLOOKUP($B38,'All services'!$D$2:$R$242,COLUMN(I$1)-3,FALSE)</f>
        <v>0</v>
      </c>
      <c r="P38">
        <f>VLOOKUP($B38,'All services'!$D$2:$R$242,COLUMN(J$1)-3,FALSE)</f>
        <v>0</v>
      </c>
      <c r="Q38">
        <f>VLOOKUP($B38,'All services'!$D$2:$R$242,COLUMN(K$1)-3,FALSE)</f>
        <v>0</v>
      </c>
      <c r="R38">
        <f>VLOOKUP($B38,'All services'!$D$2:$R$242,COLUMN(L$1)-3,FALSE)</f>
        <v>0</v>
      </c>
      <c r="S38">
        <f>VLOOKUP($B38,'All services'!$D$2:$R$242,COLUMN(M$1)-3,FALSE)</f>
        <v>0</v>
      </c>
      <c r="T38">
        <f>VLOOKUP($B38,'All services'!$D$2:$R$242,COLUMN(N$1)-3,FALSE)</f>
        <v>0</v>
      </c>
      <c r="U38">
        <f>VLOOKUP($B38,'All services'!$D$2:$R$242,COLUMN(O$1)-3,FALSE)</f>
        <v>0</v>
      </c>
      <c r="V38">
        <f>VLOOKUP($B38,'All services'!$D$2:$R$242,COLUMN(P$1)-3,FALSE)</f>
        <v>0</v>
      </c>
      <c r="W38">
        <f>VLOOKUP($B38,'All services'!$D$2:$R$242,COLUMN(Q$1)-3,FALSE)</f>
        <v>0</v>
      </c>
      <c r="X38">
        <f>VLOOKUP($B38,'All services'!$D$2:$R$242,COLUMN(R$1)-3,FALSE)</f>
        <v>0</v>
      </c>
      <c r="Y38" t="s">
        <v>1570</v>
      </c>
    </row>
    <row r="39" spans="1:25" x14ac:dyDescent="0.3">
      <c r="A39" t="s">
        <v>77</v>
      </c>
      <c r="B39" s="68" t="s">
        <v>493</v>
      </c>
      <c r="C39" s="68" t="s">
        <v>78</v>
      </c>
      <c r="D39" s="68" t="s">
        <v>16</v>
      </c>
      <c r="E39" s="66" t="s">
        <v>9</v>
      </c>
      <c r="F39" s="66" t="s">
        <v>8</v>
      </c>
      <c r="G39" s="66" t="s">
        <v>9</v>
      </c>
      <c r="H39" s="66" t="s">
        <v>9</v>
      </c>
      <c r="I39" s="66" t="s">
        <v>9</v>
      </c>
      <c r="J39" s="66" t="s">
        <v>9</v>
      </c>
      <c r="K39" s="66" t="s">
        <v>9</v>
      </c>
      <c r="L39" s="66" t="s">
        <v>8</v>
      </c>
      <c r="M39" t="str">
        <f>VLOOKUP($B39,'All services'!$D$2:$R$242,COLUMN(G$1)-3,FALSE)</f>
        <v>√</v>
      </c>
      <c r="N39" t="str">
        <f>VLOOKUP($B39,'All services'!$D$2:$R$242,COLUMN(H$1)-3,FALSE)</f>
        <v>full</v>
      </c>
      <c r="O39">
        <f>VLOOKUP($B39,'All services'!$D$2:$R$242,COLUMN(I$1)-3,FALSE)</f>
        <v>0</v>
      </c>
      <c r="P39">
        <f>VLOOKUP($B39,'All services'!$D$2:$R$242,COLUMN(J$1)-3,FALSE)</f>
        <v>0</v>
      </c>
      <c r="Q39">
        <f>VLOOKUP($B39,'All services'!$D$2:$R$242,COLUMN(K$1)-3,FALSE)</f>
        <v>0</v>
      </c>
      <c r="R39">
        <f>VLOOKUP($B39,'All services'!$D$2:$R$242,COLUMN(L$1)-3,FALSE)</f>
        <v>0</v>
      </c>
      <c r="S39">
        <f>VLOOKUP($B39,'All services'!$D$2:$R$242,COLUMN(M$1)-3,FALSE)</f>
        <v>0</v>
      </c>
      <c r="T39">
        <f>VLOOKUP($B39,'All services'!$D$2:$R$242,COLUMN(N$1)-3,FALSE)</f>
        <v>0</v>
      </c>
      <c r="U39">
        <f>VLOOKUP($B39,'All services'!$D$2:$R$242,COLUMN(O$1)-3,FALSE)</f>
        <v>0</v>
      </c>
      <c r="V39">
        <f>VLOOKUP($B39,'All services'!$D$2:$R$242,COLUMN(P$1)-3,FALSE)</f>
        <v>0</v>
      </c>
      <c r="W39">
        <f>VLOOKUP($B39,'All services'!$D$2:$R$242,COLUMN(Q$1)-3,FALSE)</f>
        <v>0</v>
      </c>
      <c r="X39">
        <f>VLOOKUP($B39,'All services'!$D$2:$R$242,COLUMN(R$1)-3,FALSE)</f>
        <v>0</v>
      </c>
      <c r="Y39" t="s">
        <v>1569</v>
      </c>
    </row>
    <row r="40" spans="1:25" x14ac:dyDescent="0.3">
      <c r="A40" t="s">
        <v>79</v>
      </c>
      <c r="B40" s="66" t="s">
        <v>544</v>
      </c>
      <c r="C40" s="66" t="s">
        <v>80</v>
      </c>
      <c r="D40" s="66" t="s">
        <v>16</v>
      </c>
      <c r="E40" s="66"/>
      <c r="F40" s="66"/>
      <c r="G40" s="66"/>
      <c r="H40" s="66"/>
      <c r="I40" s="66"/>
      <c r="J40" s="66"/>
      <c r="K40" s="66"/>
      <c r="L40" s="66"/>
      <c r="M40" t="str">
        <f>VLOOKUP($B40,'All services'!$D$2:$R$242,COLUMN(G$1)-3,FALSE)</f>
        <v>√</v>
      </c>
      <c r="N40" t="str">
        <f>VLOOKUP($B40,'All services'!$D$2:$R$242,COLUMN(H$1)-3,FALSE)</f>
        <v>full</v>
      </c>
      <c r="O40">
        <f>VLOOKUP($B40,'All services'!$D$2:$R$242,COLUMN(I$1)-3,FALSE)</f>
        <v>0</v>
      </c>
      <c r="P40">
        <f>VLOOKUP($B40,'All services'!$D$2:$R$242,COLUMN(J$1)-3,FALSE)</f>
        <v>0</v>
      </c>
      <c r="Q40">
        <f>VLOOKUP($B40,'All services'!$D$2:$R$242,COLUMN(K$1)-3,FALSE)</f>
        <v>0</v>
      </c>
      <c r="R40">
        <f>VLOOKUP($B40,'All services'!$D$2:$R$242,COLUMN(L$1)-3,FALSE)</f>
        <v>0</v>
      </c>
      <c r="S40">
        <f>VLOOKUP($B40,'All services'!$D$2:$R$242,COLUMN(M$1)-3,FALSE)</f>
        <v>0</v>
      </c>
      <c r="T40">
        <f>VLOOKUP($B40,'All services'!$D$2:$R$242,COLUMN(N$1)-3,FALSE)</f>
        <v>0</v>
      </c>
      <c r="U40">
        <f>VLOOKUP($B40,'All services'!$D$2:$R$242,COLUMN(O$1)-3,FALSE)</f>
        <v>0</v>
      </c>
      <c r="V40">
        <f>VLOOKUP($B40,'All services'!$D$2:$R$242,COLUMN(P$1)-3,FALSE)</f>
        <v>0</v>
      </c>
      <c r="W40">
        <f>VLOOKUP($B40,'All services'!$D$2:$R$242,COLUMN(Q$1)-3,FALSE)</f>
        <v>0</v>
      </c>
      <c r="X40">
        <f>VLOOKUP($B40,'All services'!$D$2:$R$242,COLUMN(R$1)-3,FALSE)</f>
        <v>0</v>
      </c>
      <c r="Y40" t="s">
        <v>1571</v>
      </c>
    </row>
    <row r="41" spans="1:25" x14ac:dyDescent="0.3">
      <c r="A41" t="s">
        <v>81</v>
      </c>
      <c r="B41" s="66" t="s">
        <v>542</v>
      </c>
      <c r="C41" s="66" t="s">
        <v>82</v>
      </c>
      <c r="D41" s="66" t="s">
        <v>16</v>
      </c>
      <c r="E41" s="66"/>
      <c r="F41" s="66"/>
      <c r="G41" s="66"/>
      <c r="H41" s="66"/>
      <c r="I41" s="66"/>
      <c r="J41" s="66"/>
      <c r="K41" s="66"/>
      <c r="L41" s="66"/>
      <c r="M41" t="str">
        <f>VLOOKUP($B41,'All services'!$D$2:$R$242,COLUMN(G$1)-3,FALSE)</f>
        <v>√</v>
      </c>
      <c r="N41" t="str">
        <f>VLOOKUP($B41,'All services'!$D$2:$R$242,COLUMN(H$1)-3,FALSE)</f>
        <v>full</v>
      </c>
      <c r="O41">
        <f>VLOOKUP($B41,'All services'!$D$2:$R$242,COLUMN(I$1)-3,FALSE)</f>
        <v>0</v>
      </c>
      <c r="P41">
        <f>VLOOKUP($B41,'All services'!$D$2:$R$242,COLUMN(J$1)-3,FALSE)</f>
        <v>0</v>
      </c>
      <c r="Q41">
        <f>VLOOKUP($B41,'All services'!$D$2:$R$242,COLUMN(K$1)-3,FALSE)</f>
        <v>0</v>
      </c>
      <c r="R41">
        <f>VLOOKUP($B41,'All services'!$D$2:$R$242,COLUMN(L$1)-3,FALSE)</f>
        <v>0</v>
      </c>
      <c r="S41">
        <f>VLOOKUP($B41,'All services'!$D$2:$R$242,COLUMN(M$1)-3,FALSE)</f>
        <v>0</v>
      </c>
      <c r="T41">
        <f>VLOOKUP($B41,'All services'!$D$2:$R$242,COLUMN(N$1)-3,FALSE)</f>
        <v>0</v>
      </c>
      <c r="U41">
        <f>VLOOKUP($B41,'All services'!$D$2:$R$242,COLUMN(O$1)-3,FALSE)</f>
        <v>0</v>
      </c>
      <c r="V41">
        <f>VLOOKUP($B41,'All services'!$D$2:$R$242,COLUMN(P$1)-3,FALSE)</f>
        <v>0</v>
      </c>
      <c r="W41">
        <f>VLOOKUP($B41,'All services'!$D$2:$R$242,COLUMN(Q$1)-3,FALSE)</f>
        <v>0</v>
      </c>
      <c r="X41">
        <f>VLOOKUP($B41,'All services'!$D$2:$R$242,COLUMN(R$1)-3,FALSE)</f>
        <v>0</v>
      </c>
    </row>
    <row r="42" spans="1:25" x14ac:dyDescent="0.3">
      <c r="A42" t="s">
        <v>83</v>
      </c>
      <c r="B42" s="66" t="s">
        <v>537</v>
      </c>
      <c r="C42" s="66" t="s">
        <v>84</v>
      </c>
      <c r="D42" s="66" t="s">
        <v>16</v>
      </c>
      <c r="E42" s="66"/>
      <c r="F42" s="66"/>
      <c r="G42" s="66"/>
      <c r="H42" s="66"/>
      <c r="I42" s="66"/>
      <c r="J42" s="66"/>
      <c r="K42" s="66"/>
      <c r="L42" s="66"/>
      <c r="M42" t="str">
        <f>VLOOKUP($B42,'All services'!$D$2:$R$242,COLUMN(G$1)-3,FALSE)</f>
        <v>√</v>
      </c>
      <c r="N42" t="str">
        <f>VLOOKUP($B42,'All services'!$D$2:$R$242,COLUMN(H$1)-3,FALSE)</f>
        <v>full</v>
      </c>
      <c r="O42">
        <f>VLOOKUP($B42,'All services'!$D$2:$R$242,COLUMN(I$1)-3,FALSE)</f>
        <v>0</v>
      </c>
      <c r="P42" t="str">
        <f>VLOOKUP($B42,'All services'!$D$2:$R$242,COLUMN(J$1)-3,FALSE)</f>
        <v>√</v>
      </c>
      <c r="Q42">
        <f>VLOOKUP($B42,'All services'!$D$2:$R$242,COLUMN(K$1)-3,FALSE)</f>
        <v>0</v>
      </c>
      <c r="R42">
        <f>VLOOKUP($B42,'All services'!$D$2:$R$242,COLUMN(L$1)-3,FALSE)</f>
        <v>0</v>
      </c>
      <c r="S42" t="str">
        <f>VLOOKUP($B42,'All services'!$D$2:$R$242,COLUMN(M$1)-3,FALSE)</f>
        <v>√</v>
      </c>
      <c r="T42">
        <f>VLOOKUP($B42,'All services'!$D$2:$R$242,COLUMN(N$1)-3,FALSE)</f>
        <v>0</v>
      </c>
      <c r="U42">
        <f>VLOOKUP($B42,'All services'!$D$2:$R$242,COLUMN(O$1)-3,FALSE)</f>
        <v>0</v>
      </c>
      <c r="V42">
        <f>VLOOKUP($B42,'All services'!$D$2:$R$242,COLUMN(P$1)-3,FALSE)</f>
        <v>0</v>
      </c>
      <c r="W42">
        <f>VLOOKUP($B42,'All services'!$D$2:$R$242,COLUMN(Q$1)-3,FALSE)</f>
        <v>0</v>
      </c>
      <c r="X42">
        <f>VLOOKUP($B42,'All services'!$D$2:$R$242,COLUMN(R$1)-3,FALSE)</f>
        <v>0</v>
      </c>
    </row>
    <row r="43" spans="1:25" x14ac:dyDescent="0.3">
      <c r="A43" t="s">
        <v>85</v>
      </c>
      <c r="B43" s="66" t="s">
        <v>540</v>
      </c>
      <c r="C43" s="66" t="s">
        <v>84</v>
      </c>
      <c r="D43" s="66" t="s">
        <v>22</v>
      </c>
      <c r="E43" s="66"/>
      <c r="F43" s="66"/>
      <c r="G43" s="66"/>
      <c r="H43" s="66"/>
      <c r="I43" s="66"/>
      <c r="J43" s="66"/>
      <c r="K43" s="66"/>
      <c r="L43" s="66"/>
      <c r="M43" t="str">
        <f>VLOOKUP($B43,'All services'!$D$2:$R$242,COLUMN(G$1)-3,FALSE)</f>
        <v>√</v>
      </c>
      <c r="N43">
        <f>VLOOKUP($B43,'All services'!$D$2:$R$242,COLUMN(H$1)-3,FALSE)</f>
        <v>0</v>
      </c>
      <c r="O43" t="str">
        <f>VLOOKUP($B43,'All services'!$D$2:$R$242,COLUMN(I$1)-3,FALSE)</f>
        <v>ass</v>
      </c>
      <c r="P43">
        <f>VLOOKUP($B43,'All services'!$D$2:$R$242,COLUMN(J$1)-3,FALSE)</f>
        <v>0</v>
      </c>
      <c r="Q43">
        <f>VLOOKUP($B43,'All services'!$D$2:$R$242,COLUMN(K$1)-3,FALSE)</f>
        <v>0</v>
      </c>
      <c r="R43">
        <f>VLOOKUP($B43,'All services'!$D$2:$R$242,COLUMN(L$1)-3,FALSE)</f>
        <v>0</v>
      </c>
      <c r="S43">
        <f>VLOOKUP($B43,'All services'!$D$2:$R$242,COLUMN(M$1)-3,FALSE)</f>
        <v>0</v>
      </c>
      <c r="T43">
        <f>VLOOKUP($B43,'All services'!$D$2:$R$242,COLUMN(N$1)-3,FALSE)</f>
        <v>0</v>
      </c>
      <c r="U43">
        <f>VLOOKUP($B43,'All services'!$D$2:$R$242,COLUMN(O$1)-3,FALSE)</f>
        <v>0</v>
      </c>
      <c r="V43">
        <f>VLOOKUP($B43,'All services'!$D$2:$R$242,COLUMN(P$1)-3,FALSE)</f>
        <v>0</v>
      </c>
      <c r="W43">
        <f>VLOOKUP($B43,'All services'!$D$2:$R$242,COLUMN(Q$1)-3,FALSE)</f>
        <v>0</v>
      </c>
      <c r="X43">
        <f>VLOOKUP($B43,'All services'!$D$2:$R$242,COLUMN(R$1)-3,FALSE)</f>
        <v>0</v>
      </c>
    </row>
    <row r="44" spans="1:25" x14ac:dyDescent="0.3">
      <c r="A44" t="s">
        <v>86</v>
      </c>
      <c r="B44" s="66" t="s">
        <v>529</v>
      </c>
      <c r="C44" s="66" t="s">
        <v>87</v>
      </c>
      <c r="D44" s="66" t="s">
        <v>16</v>
      </c>
      <c r="E44" s="66"/>
      <c r="F44" s="66"/>
      <c r="G44" s="66"/>
      <c r="H44" s="66"/>
      <c r="I44" s="66"/>
      <c r="J44" s="66"/>
      <c r="K44" s="66"/>
      <c r="L44" s="66"/>
      <c r="M44" t="str">
        <f>VLOOKUP($B44,'All services'!$D$2:$R$242,COLUMN(G$1)-3,FALSE)</f>
        <v>√</v>
      </c>
      <c r="N44" t="str">
        <f>VLOOKUP($B44,'All services'!$D$2:$R$242,COLUMN(H$1)-3,FALSE)</f>
        <v>full</v>
      </c>
      <c r="O44">
        <f>VLOOKUP($B44,'All services'!$D$2:$R$242,COLUMN(I$1)-3,FALSE)</f>
        <v>0</v>
      </c>
      <c r="P44">
        <f>VLOOKUP($B44,'All services'!$D$2:$R$242,COLUMN(J$1)-3,FALSE)</f>
        <v>0</v>
      </c>
      <c r="Q44">
        <f>VLOOKUP($B44,'All services'!$D$2:$R$242,COLUMN(K$1)-3,FALSE)</f>
        <v>0</v>
      </c>
      <c r="R44">
        <f>VLOOKUP($B44,'All services'!$D$2:$R$242,COLUMN(L$1)-3,FALSE)</f>
        <v>0</v>
      </c>
      <c r="S44">
        <f>VLOOKUP($B44,'All services'!$D$2:$R$242,COLUMN(M$1)-3,FALSE)</f>
        <v>0</v>
      </c>
      <c r="T44">
        <f>VLOOKUP($B44,'All services'!$D$2:$R$242,COLUMN(N$1)-3,FALSE)</f>
        <v>0</v>
      </c>
      <c r="U44">
        <f>VLOOKUP($B44,'All services'!$D$2:$R$242,COLUMN(O$1)-3,FALSE)</f>
        <v>0</v>
      </c>
      <c r="V44">
        <f>VLOOKUP($B44,'All services'!$D$2:$R$242,COLUMN(P$1)-3,FALSE)</f>
        <v>0</v>
      </c>
      <c r="W44">
        <f>VLOOKUP($B44,'All services'!$D$2:$R$242,COLUMN(Q$1)-3,FALSE)</f>
        <v>0</v>
      </c>
      <c r="X44">
        <f>VLOOKUP($B44,'All services'!$D$2:$R$242,COLUMN(R$1)-3,FALSE)</f>
        <v>0</v>
      </c>
    </row>
    <row r="45" spans="1:25" x14ac:dyDescent="0.3">
      <c r="A45" t="s">
        <v>88</v>
      </c>
      <c r="B45" s="66" t="s">
        <v>1512</v>
      </c>
      <c r="C45" s="66" t="s">
        <v>87</v>
      </c>
      <c r="D45" s="66" t="s">
        <v>22</v>
      </c>
      <c r="E45" s="66"/>
      <c r="F45" s="66"/>
      <c r="G45" s="66"/>
      <c r="H45" s="66"/>
      <c r="I45" s="66"/>
      <c r="J45" s="66"/>
      <c r="K45" s="66"/>
      <c r="L45" s="66"/>
      <c r="M45" t="str">
        <f>VLOOKUP($B45,'All services'!$D$2:$R$242,COLUMN(G$1)-3,FALSE)</f>
        <v>√</v>
      </c>
      <c r="N45">
        <f>VLOOKUP($B45,'All services'!$D$2:$R$242,COLUMN(H$1)-3,FALSE)</f>
        <v>0</v>
      </c>
      <c r="O45" t="str">
        <f>VLOOKUP($B45,'All services'!$D$2:$R$242,COLUMN(I$1)-3,FALSE)</f>
        <v>ass</v>
      </c>
      <c r="P45">
        <f>VLOOKUP($B45,'All services'!$D$2:$R$242,COLUMN(J$1)-3,FALSE)</f>
        <v>0</v>
      </c>
      <c r="Q45">
        <f>VLOOKUP($B45,'All services'!$D$2:$R$242,COLUMN(K$1)-3,FALSE)</f>
        <v>0</v>
      </c>
      <c r="R45">
        <f>VLOOKUP($B45,'All services'!$D$2:$R$242,COLUMN(L$1)-3,FALSE)</f>
        <v>0</v>
      </c>
      <c r="S45">
        <f>VLOOKUP($B45,'All services'!$D$2:$R$242,COLUMN(M$1)-3,FALSE)</f>
        <v>0</v>
      </c>
      <c r="T45">
        <f>VLOOKUP($B45,'All services'!$D$2:$R$242,COLUMN(N$1)-3,FALSE)</f>
        <v>0</v>
      </c>
      <c r="U45">
        <f>VLOOKUP($B45,'All services'!$D$2:$R$242,COLUMN(O$1)-3,FALSE)</f>
        <v>0</v>
      </c>
      <c r="V45">
        <f>VLOOKUP($B45,'All services'!$D$2:$R$242,COLUMN(P$1)-3,FALSE)</f>
        <v>0</v>
      </c>
      <c r="W45">
        <f>VLOOKUP($B45,'All services'!$D$2:$R$242,COLUMN(Q$1)-3,FALSE)</f>
        <v>0</v>
      </c>
      <c r="X45">
        <f>VLOOKUP($B45,'All services'!$D$2:$R$242,COLUMN(R$1)-3,FALSE)</f>
        <v>0</v>
      </c>
    </row>
    <row r="46" spans="1:25" x14ac:dyDescent="0.3">
      <c r="A46" t="s">
        <v>89</v>
      </c>
      <c r="B46" s="66" t="s">
        <v>520</v>
      </c>
      <c r="C46" s="66" t="s">
        <v>90</v>
      </c>
      <c r="D46" s="66" t="s">
        <v>16</v>
      </c>
      <c r="E46" s="66"/>
      <c r="F46" s="66"/>
      <c r="G46" s="66"/>
      <c r="H46" s="66"/>
      <c r="I46" s="66"/>
      <c r="J46" s="66"/>
      <c r="K46" s="66"/>
      <c r="L46" s="66"/>
      <c r="M46" t="str">
        <f>VLOOKUP($B46,'All services'!$D$2:$R$242,COLUMN(G$1)-3,FALSE)</f>
        <v>√</v>
      </c>
      <c r="N46" t="str">
        <f>VLOOKUP($B46,'All services'!$D$2:$R$242,COLUMN(H$1)-3,FALSE)</f>
        <v>full</v>
      </c>
      <c r="O46">
        <f>VLOOKUP($B46,'All services'!$D$2:$R$242,COLUMN(I$1)-3,FALSE)</f>
        <v>0</v>
      </c>
      <c r="P46" t="str">
        <f>VLOOKUP($B46,'All services'!$D$2:$R$242,COLUMN(J$1)-3,FALSE)</f>
        <v>√</v>
      </c>
      <c r="Q46">
        <f>VLOOKUP($B46,'All services'!$D$2:$R$242,COLUMN(K$1)-3,FALSE)</f>
        <v>0</v>
      </c>
      <c r="R46">
        <f>VLOOKUP($B46,'All services'!$D$2:$R$242,COLUMN(L$1)-3,FALSE)</f>
        <v>0</v>
      </c>
      <c r="S46">
        <f>VLOOKUP($B46,'All services'!$D$2:$R$242,COLUMN(M$1)-3,FALSE)</f>
        <v>0</v>
      </c>
      <c r="T46">
        <f>VLOOKUP($B46,'All services'!$D$2:$R$242,COLUMN(N$1)-3,FALSE)</f>
        <v>0</v>
      </c>
      <c r="U46" t="str">
        <f>VLOOKUP($B46,'All services'!$D$2:$R$242,COLUMN(O$1)-3,FALSE)</f>
        <v>√</v>
      </c>
      <c r="V46">
        <f>VLOOKUP($B46,'All services'!$D$2:$R$242,COLUMN(P$1)-3,FALSE)</f>
        <v>0</v>
      </c>
      <c r="W46">
        <f>VLOOKUP($B46,'All services'!$D$2:$R$242,COLUMN(Q$1)-3,FALSE)</f>
        <v>0</v>
      </c>
      <c r="X46">
        <f>VLOOKUP($B46,'All services'!$D$2:$R$242,COLUMN(R$1)-3,FALSE)</f>
        <v>0</v>
      </c>
    </row>
    <row r="47" spans="1:25" x14ac:dyDescent="0.3">
      <c r="A47" t="s">
        <v>91</v>
      </c>
      <c r="B47" s="66" t="s">
        <v>518</v>
      </c>
      <c r="C47" s="66" t="s">
        <v>90</v>
      </c>
      <c r="D47" s="66" t="s">
        <v>16</v>
      </c>
      <c r="E47" s="66"/>
      <c r="F47" s="66"/>
      <c r="G47" s="66"/>
      <c r="H47" s="66"/>
      <c r="I47" s="66"/>
      <c r="J47" s="66"/>
      <c r="K47" s="66"/>
      <c r="L47" s="66"/>
      <c r="M47" t="str">
        <f>VLOOKUP($B47,'All services'!$D$2:$R$242,COLUMN(G$1)-3,FALSE)</f>
        <v>√</v>
      </c>
      <c r="N47" t="str">
        <f>VLOOKUP($B47,'All services'!$D$2:$R$242,COLUMN(H$1)-3,FALSE)</f>
        <v>full</v>
      </c>
      <c r="O47">
        <f>VLOOKUP($B47,'All services'!$D$2:$R$242,COLUMN(I$1)-3,FALSE)</f>
        <v>0</v>
      </c>
      <c r="P47">
        <f>VLOOKUP($B47,'All services'!$D$2:$R$242,COLUMN(J$1)-3,FALSE)</f>
        <v>0</v>
      </c>
      <c r="Q47">
        <f>VLOOKUP($B47,'All services'!$D$2:$R$242,COLUMN(K$1)-3,FALSE)</f>
        <v>0</v>
      </c>
      <c r="R47">
        <f>VLOOKUP($B47,'All services'!$D$2:$R$242,COLUMN(L$1)-3,FALSE)</f>
        <v>0</v>
      </c>
      <c r="S47">
        <f>VLOOKUP($B47,'All services'!$D$2:$R$242,COLUMN(M$1)-3,FALSE)</f>
        <v>0</v>
      </c>
      <c r="T47">
        <f>VLOOKUP($B47,'All services'!$D$2:$R$242,COLUMN(N$1)-3,FALSE)</f>
        <v>0</v>
      </c>
      <c r="U47">
        <f>VLOOKUP($B47,'All services'!$D$2:$R$242,COLUMN(O$1)-3,FALSE)</f>
        <v>0</v>
      </c>
      <c r="V47">
        <f>VLOOKUP($B47,'All services'!$D$2:$R$242,COLUMN(P$1)-3,FALSE)</f>
        <v>0</v>
      </c>
      <c r="W47">
        <f>VLOOKUP($B47,'All services'!$D$2:$R$242,COLUMN(Q$1)-3,FALSE)</f>
        <v>0</v>
      </c>
      <c r="X47">
        <f>VLOOKUP($B47,'All services'!$D$2:$R$242,COLUMN(R$1)-3,FALSE)</f>
        <v>0</v>
      </c>
    </row>
    <row r="48" spans="1:25" x14ac:dyDescent="0.3">
      <c r="A48" t="s">
        <v>92</v>
      </c>
      <c r="B48" s="66" t="s">
        <v>1513</v>
      </c>
      <c r="C48" s="66" t="s">
        <v>90</v>
      </c>
      <c r="D48" s="66" t="s">
        <v>16</v>
      </c>
      <c r="E48" s="66"/>
      <c r="F48" s="66"/>
      <c r="G48" s="66"/>
      <c r="H48" s="66"/>
      <c r="I48" s="66"/>
      <c r="J48" s="66"/>
      <c r="K48" s="66"/>
      <c r="L48" s="66"/>
      <c r="M48" t="str">
        <f>VLOOKUP($B48,'All services'!$D$2:$R$242,COLUMN(G$1)-3,FALSE)</f>
        <v>√</v>
      </c>
      <c r="N48" t="str">
        <f>VLOOKUP($B48,'All services'!$D$2:$R$242,COLUMN(H$1)-3,FALSE)</f>
        <v>full</v>
      </c>
      <c r="O48">
        <f>VLOOKUP($B48,'All services'!$D$2:$R$242,COLUMN(I$1)-3,FALSE)</f>
        <v>0</v>
      </c>
      <c r="P48">
        <f>VLOOKUP($B48,'All services'!$D$2:$R$242,COLUMN(J$1)-3,FALSE)</f>
        <v>0</v>
      </c>
      <c r="Q48">
        <f>VLOOKUP($B48,'All services'!$D$2:$R$242,COLUMN(K$1)-3,FALSE)</f>
        <v>0</v>
      </c>
      <c r="R48">
        <f>VLOOKUP($B48,'All services'!$D$2:$R$242,COLUMN(L$1)-3,FALSE)</f>
        <v>0</v>
      </c>
      <c r="S48">
        <f>VLOOKUP($B48,'All services'!$D$2:$R$242,COLUMN(M$1)-3,FALSE)</f>
        <v>0</v>
      </c>
      <c r="T48">
        <f>VLOOKUP($B48,'All services'!$D$2:$R$242,COLUMN(N$1)-3,FALSE)</f>
        <v>0</v>
      </c>
      <c r="U48">
        <f>VLOOKUP($B48,'All services'!$D$2:$R$242,COLUMN(O$1)-3,FALSE)</f>
        <v>0</v>
      </c>
      <c r="V48">
        <f>VLOOKUP($B48,'All services'!$D$2:$R$242,COLUMN(P$1)-3,FALSE)</f>
        <v>0</v>
      </c>
      <c r="W48">
        <f>VLOOKUP($B48,'All services'!$D$2:$R$242,COLUMN(Q$1)-3,FALSE)</f>
        <v>0</v>
      </c>
      <c r="X48">
        <f>VLOOKUP($B48,'All services'!$D$2:$R$242,COLUMN(R$1)-3,FALSE)</f>
        <v>0</v>
      </c>
    </row>
    <row r="49" spans="1:24" x14ac:dyDescent="0.3">
      <c r="A49" t="s">
        <v>93</v>
      </c>
      <c r="B49" s="66" t="s">
        <v>516</v>
      </c>
      <c r="C49" s="66" t="s">
        <v>90</v>
      </c>
      <c r="D49" s="66" t="s">
        <v>94</v>
      </c>
      <c r="E49" s="66"/>
      <c r="F49" s="66"/>
      <c r="G49" s="66"/>
      <c r="H49" s="66"/>
      <c r="I49" s="66"/>
      <c r="J49" s="66"/>
      <c r="K49" s="66"/>
      <c r="L49" s="66"/>
      <c r="M49" t="str">
        <f>VLOOKUP($B49,'All services'!$D$2:$R$242,COLUMN(G$1)-3,FALSE)</f>
        <v>√</v>
      </c>
      <c r="N49">
        <f>VLOOKUP($B49,'All services'!$D$2:$R$242,COLUMN(H$1)-3,FALSE)</f>
        <v>0</v>
      </c>
      <c r="O49" t="str">
        <f>VLOOKUP($B49,'All services'!$D$2:$R$242,COLUMN(I$1)-3,FALSE)</f>
        <v>ass</v>
      </c>
      <c r="P49">
        <f>VLOOKUP($B49,'All services'!$D$2:$R$242,COLUMN(J$1)-3,FALSE)</f>
        <v>0</v>
      </c>
      <c r="Q49" t="str">
        <f>VLOOKUP($B49,'All services'!$D$2:$R$242,COLUMN(K$1)-3,FALSE)</f>
        <v>√</v>
      </c>
      <c r="R49" t="str">
        <f>VLOOKUP($B49,'All services'!$D$2:$R$242,COLUMN(L$1)-3,FALSE)</f>
        <v>√</v>
      </c>
      <c r="S49">
        <f>VLOOKUP($B49,'All services'!$D$2:$R$242,COLUMN(M$1)-3,FALSE)</f>
        <v>0</v>
      </c>
      <c r="T49" t="str">
        <f>VLOOKUP($B49,'All services'!$D$2:$R$242,COLUMN(N$1)-3,FALSE)</f>
        <v>√</v>
      </c>
      <c r="U49">
        <f>VLOOKUP($B49,'All services'!$D$2:$R$242,COLUMN(O$1)-3,FALSE)</f>
        <v>0</v>
      </c>
      <c r="V49">
        <f>VLOOKUP($B49,'All services'!$D$2:$R$242,COLUMN(P$1)-3,FALSE)</f>
        <v>0</v>
      </c>
      <c r="W49">
        <f>VLOOKUP($B49,'All services'!$D$2:$R$242,COLUMN(Q$1)-3,FALSE)</f>
        <v>0</v>
      </c>
      <c r="X49">
        <f>VLOOKUP($B49,'All services'!$D$2:$R$242,COLUMN(R$1)-3,FALSE)</f>
        <v>0</v>
      </c>
    </row>
    <row r="50" spans="1:24" x14ac:dyDescent="0.3">
      <c r="A50" t="s">
        <v>95</v>
      </c>
      <c r="B50" s="66" t="s">
        <v>1515</v>
      </c>
      <c r="C50" s="66" t="s">
        <v>90</v>
      </c>
      <c r="D50" s="66" t="s">
        <v>94</v>
      </c>
      <c r="E50" s="66"/>
      <c r="F50" s="66"/>
      <c r="G50" s="66"/>
      <c r="H50" s="66"/>
      <c r="I50" s="66"/>
      <c r="J50" s="66"/>
      <c r="K50" s="66"/>
      <c r="L50" s="66"/>
      <c r="M50" t="str">
        <f>VLOOKUP($B50,'All services'!$D$2:$R$242,COLUMN(G$1)-3,FALSE)</f>
        <v>√</v>
      </c>
      <c r="N50">
        <f>VLOOKUP($B50,'All services'!$D$2:$R$242,COLUMN(H$1)-3,FALSE)</f>
        <v>0</v>
      </c>
      <c r="O50" t="str">
        <f>VLOOKUP($B50,'All services'!$D$2:$R$242,COLUMN(I$1)-3,FALSE)</f>
        <v>ass</v>
      </c>
      <c r="P50">
        <f>VLOOKUP($B50,'All services'!$D$2:$R$242,COLUMN(J$1)-3,FALSE)</f>
        <v>0</v>
      </c>
      <c r="Q50">
        <f>VLOOKUP($B50,'All services'!$D$2:$R$242,COLUMN(K$1)-3,FALSE)</f>
        <v>0</v>
      </c>
      <c r="R50">
        <f>VLOOKUP($B50,'All services'!$D$2:$R$242,COLUMN(L$1)-3,FALSE)</f>
        <v>0</v>
      </c>
      <c r="S50">
        <f>VLOOKUP($B50,'All services'!$D$2:$R$242,COLUMN(M$1)-3,FALSE)</f>
        <v>0</v>
      </c>
      <c r="T50">
        <f>VLOOKUP($B50,'All services'!$D$2:$R$242,COLUMN(N$1)-3,FALSE)</f>
        <v>0</v>
      </c>
      <c r="U50">
        <f>VLOOKUP($B50,'All services'!$D$2:$R$242,COLUMN(O$1)-3,FALSE)</f>
        <v>0</v>
      </c>
      <c r="V50">
        <f>VLOOKUP($B50,'All services'!$D$2:$R$242,COLUMN(P$1)-3,FALSE)</f>
        <v>0</v>
      </c>
      <c r="W50">
        <f>VLOOKUP($B50,'All services'!$D$2:$R$242,COLUMN(Q$1)-3,FALSE)</f>
        <v>0</v>
      </c>
      <c r="X50">
        <f>VLOOKUP($B50,'All services'!$D$2:$R$242,COLUMN(R$1)-3,FALSE)</f>
        <v>0</v>
      </c>
    </row>
    <row r="51" spans="1:24" x14ac:dyDescent="0.3">
      <c r="A51" t="s">
        <v>96</v>
      </c>
      <c r="B51" s="66" t="s">
        <v>1516</v>
      </c>
      <c r="C51" s="66" t="s">
        <v>90</v>
      </c>
      <c r="D51" s="66" t="s">
        <v>94</v>
      </c>
      <c r="E51" s="66"/>
      <c r="F51" s="66"/>
      <c r="G51" s="66"/>
      <c r="H51" s="66"/>
      <c r="I51" s="66"/>
      <c r="J51" s="66"/>
      <c r="K51" s="66"/>
      <c r="L51" s="66"/>
      <c r="M51" t="str">
        <f>VLOOKUP($B51,'All services'!$D$2:$R$242,COLUMN(G$1)-3,FALSE)</f>
        <v>√</v>
      </c>
      <c r="N51">
        <f>VLOOKUP($B51,'All services'!$D$2:$R$242,COLUMN(H$1)-3,FALSE)</f>
        <v>0</v>
      </c>
      <c r="O51" t="str">
        <f>VLOOKUP($B51,'All services'!$D$2:$R$242,COLUMN(I$1)-3,FALSE)</f>
        <v>ass</v>
      </c>
      <c r="P51">
        <f>VLOOKUP($B51,'All services'!$D$2:$R$242,COLUMN(J$1)-3,FALSE)</f>
        <v>0</v>
      </c>
      <c r="Q51">
        <f>VLOOKUP($B51,'All services'!$D$2:$R$242,COLUMN(K$1)-3,FALSE)</f>
        <v>0</v>
      </c>
      <c r="R51">
        <f>VLOOKUP($B51,'All services'!$D$2:$R$242,COLUMN(L$1)-3,FALSE)</f>
        <v>0</v>
      </c>
      <c r="S51">
        <f>VLOOKUP($B51,'All services'!$D$2:$R$242,COLUMN(M$1)-3,FALSE)</f>
        <v>0</v>
      </c>
      <c r="T51">
        <f>VLOOKUP($B51,'All services'!$D$2:$R$242,COLUMN(N$1)-3,FALSE)</f>
        <v>0</v>
      </c>
      <c r="U51">
        <f>VLOOKUP($B51,'All services'!$D$2:$R$242,COLUMN(O$1)-3,FALSE)</f>
        <v>0</v>
      </c>
      <c r="V51">
        <f>VLOOKUP($B51,'All services'!$D$2:$R$242,COLUMN(P$1)-3,FALSE)</f>
        <v>0</v>
      </c>
      <c r="W51">
        <f>VLOOKUP($B51,'All services'!$D$2:$R$242,COLUMN(Q$1)-3,FALSE)</f>
        <v>0</v>
      </c>
      <c r="X51">
        <f>VLOOKUP($B51,'All services'!$D$2:$R$242,COLUMN(R$1)-3,FALSE)</f>
        <v>0</v>
      </c>
    </row>
    <row r="52" spans="1:24" x14ac:dyDescent="0.3">
      <c r="A52" t="s">
        <v>97</v>
      </c>
      <c r="B52" s="66" t="s">
        <v>526</v>
      </c>
      <c r="C52" s="66" t="s">
        <v>90</v>
      </c>
      <c r="D52" s="66" t="s">
        <v>94</v>
      </c>
      <c r="E52" s="66"/>
      <c r="F52" s="66"/>
      <c r="G52" s="66"/>
      <c r="H52" s="66"/>
      <c r="I52" s="66"/>
      <c r="J52" s="66"/>
      <c r="K52" s="66"/>
      <c r="L52" s="66"/>
      <c r="M52" t="str">
        <f>VLOOKUP($B52,'All services'!$D$2:$R$242,COLUMN(G$1)-3,FALSE)</f>
        <v>√</v>
      </c>
      <c r="N52">
        <f>VLOOKUP($B52,'All services'!$D$2:$R$242,COLUMN(H$1)-3,FALSE)</f>
        <v>0</v>
      </c>
      <c r="O52" t="str">
        <f>VLOOKUP($B52,'All services'!$D$2:$R$242,COLUMN(I$1)-3,FALSE)</f>
        <v>ass</v>
      </c>
      <c r="P52">
        <f>VLOOKUP($B52,'All services'!$D$2:$R$242,COLUMN(J$1)-3,FALSE)</f>
        <v>0</v>
      </c>
      <c r="Q52">
        <f>VLOOKUP($B52,'All services'!$D$2:$R$242,COLUMN(K$1)-3,FALSE)</f>
        <v>0</v>
      </c>
      <c r="R52">
        <f>VLOOKUP($B52,'All services'!$D$2:$R$242,COLUMN(L$1)-3,FALSE)</f>
        <v>0</v>
      </c>
      <c r="S52">
        <f>VLOOKUP($B52,'All services'!$D$2:$R$242,COLUMN(M$1)-3,FALSE)</f>
        <v>0</v>
      </c>
      <c r="T52" t="str">
        <f>VLOOKUP($B52,'All services'!$D$2:$R$242,COLUMN(N$1)-3,FALSE)</f>
        <v>√</v>
      </c>
      <c r="U52">
        <f>VLOOKUP($B52,'All services'!$D$2:$R$242,COLUMN(O$1)-3,FALSE)</f>
        <v>0</v>
      </c>
      <c r="V52">
        <f>VLOOKUP($B52,'All services'!$D$2:$R$242,COLUMN(P$1)-3,FALSE)</f>
        <v>0</v>
      </c>
      <c r="W52">
        <f>VLOOKUP($B52,'All services'!$D$2:$R$242,COLUMN(Q$1)-3,FALSE)</f>
        <v>0</v>
      </c>
      <c r="X52">
        <f>VLOOKUP($B52,'All services'!$D$2:$R$242,COLUMN(R$1)-3,FALSE)</f>
        <v>0</v>
      </c>
    </row>
    <row r="53" spans="1:24" x14ac:dyDescent="0.3">
      <c r="A53" t="s">
        <v>98</v>
      </c>
      <c r="B53" s="66" t="s">
        <v>1517</v>
      </c>
      <c r="C53" s="66" t="s">
        <v>99</v>
      </c>
      <c r="D53" s="66" t="s">
        <v>16</v>
      </c>
      <c r="E53" s="66"/>
      <c r="F53" s="66"/>
      <c r="G53" s="66"/>
      <c r="H53" s="66"/>
      <c r="I53" s="66"/>
      <c r="J53" s="66"/>
      <c r="K53" s="66"/>
      <c r="L53" s="66"/>
      <c r="M53" t="str">
        <f>VLOOKUP($B53,'All services'!$D$2:$R$242,COLUMN(G$1)-3,FALSE)</f>
        <v>√</v>
      </c>
      <c r="N53" t="str">
        <f>VLOOKUP($B53,'All services'!$D$2:$R$242,COLUMN(H$1)-3,FALSE)</f>
        <v>full</v>
      </c>
      <c r="O53">
        <f>VLOOKUP($B53,'All services'!$D$2:$R$242,COLUMN(I$1)-3,FALSE)</f>
        <v>0</v>
      </c>
      <c r="P53">
        <f>VLOOKUP($B53,'All services'!$D$2:$R$242,COLUMN(J$1)-3,FALSE)</f>
        <v>0</v>
      </c>
      <c r="Q53">
        <f>VLOOKUP($B53,'All services'!$D$2:$R$242,COLUMN(K$1)-3,FALSE)</f>
        <v>0</v>
      </c>
      <c r="R53">
        <f>VLOOKUP($B53,'All services'!$D$2:$R$242,COLUMN(L$1)-3,FALSE)</f>
        <v>0</v>
      </c>
      <c r="S53">
        <f>VLOOKUP($B53,'All services'!$D$2:$R$242,COLUMN(M$1)-3,FALSE)</f>
        <v>0</v>
      </c>
      <c r="T53">
        <f>VLOOKUP($B53,'All services'!$D$2:$R$242,COLUMN(N$1)-3,FALSE)</f>
        <v>0</v>
      </c>
      <c r="U53">
        <f>VLOOKUP($B53,'All services'!$D$2:$R$242,COLUMN(O$1)-3,FALSE)</f>
        <v>0</v>
      </c>
      <c r="V53">
        <f>VLOOKUP($B53,'All services'!$D$2:$R$242,COLUMN(P$1)-3,FALSE)</f>
        <v>0</v>
      </c>
      <c r="W53" t="str">
        <f>VLOOKUP($B53,'All services'!$D$2:$R$242,COLUMN(Q$1)-3,FALSE)</f>
        <v>√</v>
      </c>
      <c r="X53" t="str">
        <f>VLOOKUP($B53,'All services'!$D$2:$R$242,COLUMN(R$1)-3,FALSE)</f>
        <v>√</v>
      </c>
    </row>
    <row r="54" spans="1:24" x14ac:dyDescent="0.3">
      <c r="A54" t="s">
        <v>100</v>
      </c>
      <c r="B54" s="66" t="s">
        <v>503</v>
      </c>
      <c r="C54" s="66" t="s">
        <v>99</v>
      </c>
      <c r="D54" s="66" t="s">
        <v>22</v>
      </c>
      <c r="E54" s="66"/>
      <c r="F54" s="66"/>
      <c r="G54" s="66"/>
      <c r="H54" s="66"/>
      <c r="I54" s="66"/>
      <c r="J54" s="66"/>
      <c r="K54" s="66"/>
      <c r="L54" s="66"/>
      <c r="M54" t="str">
        <f>VLOOKUP($B54,'All services'!$D$2:$R$242,COLUMN(G$1)-3,FALSE)</f>
        <v>√</v>
      </c>
      <c r="N54">
        <f>VLOOKUP($B54,'All services'!$D$2:$R$242,COLUMN(H$1)-3,FALSE)</f>
        <v>0</v>
      </c>
      <c r="O54" t="str">
        <f>VLOOKUP($B54,'All services'!$D$2:$R$242,COLUMN(I$1)-3,FALSE)</f>
        <v>ass</v>
      </c>
      <c r="P54">
        <f>VLOOKUP($B54,'All services'!$D$2:$R$242,COLUMN(J$1)-3,FALSE)</f>
        <v>0</v>
      </c>
      <c r="Q54">
        <f>VLOOKUP($B54,'All services'!$D$2:$R$242,COLUMN(K$1)-3,FALSE)</f>
        <v>0</v>
      </c>
      <c r="R54">
        <f>VLOOKUP($B54,'All services'!$D$2:$R$242,COLUMN(L$1)-3,FALSE)</f>
        <v>0</v>
      </c>
      <c r="S54">
        <f>VLOOKUP($B54,'All services'!$D$2:$R$242,COLUMN(M$1)-3,FALSE)</f>
        <v>0</v>
      </c>
      <c r="T54" t="str">
        <f>VLOOKUP($B54,'All services'!$D$2:$R$242,COLUMN(N$1)-3,FALSE)</f>
        <v>√</v>
      </c>
      <c r="U54">
        <f>VLOOKUP($B54,'All services'!$D$2:$R$242,COLUMN(O$1)-3,FALSE)</f>
        <v>0</v>
      </c>
      <c r="V54">
        <f>VLOOKUP($B54,'All services'!$D$2:$R$242,COLUMN(P$1)-3,FALSE)</f>
        <v>0</v>
      </c>
      <c r="W54">
        <f>VLOOKUP($B54,'All services'!$D$2:$R$242,COLUMN(Q$1)-3,FALSE)</f>
        <v>0</v>
      </c>
      <c r="X54">
        <f>VLOOKUP($B54,'All services'!$D$2:$R$242,COLUMN(R$1)-3,FALSE)</f>
        <v>0</v>
      </c>
    </row>
    <row r="55" spans="1:24" x14ac:dyDescent="0.3">
      <c r="A55" t="s">
        <v>101</v>
      </c>
      <c r="B55" s="66" t="s">
        <v>489</v>
      </c>
      <c r="C55" s="66" t="s">
        <v>102</v>
      </c>
      <c r="D55" s="66" t="s">
        <v>16</v>
      </c>
      <c r="E55" s="66"/>
      <c r="F55" s="66"/>
      <c r="G55" s="66"/>
      <c r="H55" s="66"/>
      <c r="I55" s="66"/>
      <c r="J55" s="66"/>
      <c r="K55" s="66"/>
      <c r="L55" s="66"/>
      <c r="M55" t="str">
        <f>VLOOKUP($B55,'All services'!$D$2:$R$242,COLUMN(G$1)-3,FALSE)</f>
        <v>√</v>
      </c>
      <c r="N55" t="str">
        <f>VLOOKUP($B55,'All services'!$D$2:$R$242,COLUMN(H$1)-3,FALSE)</f>
        <v>full</v>
      </c>
      <c r="O55">
        <f>VLOOKUP($B55,'All services'!$D$2:$R$242,COLUMN(I$1)-3,FALSE)</f>
        <v>0</v>
      </c>
      <c r="P55">
        <f>VLOOKUP($B55,'All services'!$D$2:$R$242,COLUMN(J$1)-3,FALSE)</f>
        <v>0</v>
      </c>
      <c r="Q55">
        <f>VLOOKUP($B55,'All services'!$D$2:$R$242,COLUMN(K$1)-3,FALSE)</f>
        <v>0</v>
      </c>
      <c r="R55">
        <f>VLOOKUP($B55,'All services'!$D$2:$R$242,COLUMN(L$1)-3,FALSE)</f>
        <v>0</v>
      </c>
      <c r="S55">
        <f>VLOOKUP($B55,'All services'!$D$2:$R$242,COLUMN(M$1)-3,FALSE)</f>
        <v>0</v>
      </c>
      <c r="T55">
        <f>VLOOKUP($B55,'All services'!$D$2:$R$242,COLUMN(N$1)-3,FALSE)</f>
        <v>0</v>
      </c>
      <c r="U55">
        <f>VLOOKUP($B55,'All services'!$D$2:$R$242,COLUMN(O$1)-3,FALSE)</f>
        <v>0</v>
      </c>
      <c r="V55">
        <f>VLOOKUP($B55,'All services'!$D$2:$R$242,COLUMN(P$1)-3,FALSE)</f>
        <v>0</v>
      </c>
      <c r="W55">
        <f>VLOOKUP($B55,'All services'!$D$2:$R$242,COLUMN(Q$1)-3,FALSE)</f>
        <v>0</v>
      </c>
      <c r="X55">
        <f>VLOOKUP($B55,'All services'!$D$2:$R$242,COLUMN(R$1)-3,FALSE)</f>
        <v>0</v>
      </c>
    </row>
    <row r="56" spans="1:24" x14ac:dyDescent="0.3">
      <c r="A56" t="s">
        <v>103</v>
      </c>
      <c r="B56" s="66" t="s">
        <v>491</v>
      </c>
      <c r="C56" s="66" t="s">
        <v>102</v>
      </c>
      <c r="D56" s="66" t="s">
        <v>16</v>
      </c>
      <c r="E56" s="66"/>
      <c r="F56" s="66"/>
      <c r="G56" s="66"/>
      <c r="H56" s="66"/>
      <c r="I56" s="66"/>
      <c r="J56" s="66"/>
      <c r="K56" s="66"/>
      <c r="L56" s="66"/>
      <c r="M56" t="str">
        <f>VLOOKUP($B56,'All services'!$D$2:$R$242,COLUMN(G$1)-3,FALSE)</f>
        <v>√</v>
      </c>
      <c r="N56" t="str">
        <f>VLOOKUP($B56,'All services'!$D$2:$R$242,COLUMN(H$1)-3,FALSE)</f>
        <v>full</v>
      </c>
      <c r="O56">
        <f>VLOOKUP($B56,'All services'!$D$2:$R$242,COLUMN(I$1)-3,FALSE)</f>
        <v>0</v>
      </c>
      <c r="P56">
        <f>VLOOKUP($B56,'All services'!$D$2:$R$242,COLUMN(J$1)-3,FALSE)</f>
        <v>0</v>
      </c>
      <c r="Q56">
        <f>VLOOKUP($B56,'All services'!$D$2:$R$242,COLUMN(K$1)-3,FALSE)</f>
        <v>0</v>
      </c>
      <c r="R56">
        <f>VLOOKUP($B56,'All services'!$D$2:$R$242,COLUMN(L$1)-3,FALSE)</f>
        <v>0</v>
      </c>
      <c r="S56">
        <f>VLOOKUP($B56,'All services'!$D$2:$R$242,COLUMN(M$1)-3,FALSE)</f>
        <v>0</v>
      </c>
      <c r="T56">
        <f>VLOOKUP($B56,'All services'!$D$2:$R$242,COLUMN(N$1)-3,FALSE)</f>
        <v>0</v>
      </c>
      <c r="U56">
        <f>VLOOKUP($B56,'All services'!$D$2:$R$242,COLUMN(O$1)-3,FALSE)</f>
        <v>0</v>
      </c>
      <c r="V56">
        <f>VLOOKUP($B56,'All services'!$D$2:$R$242,COLUMN(P$1)-3,FALSE)</f>
        <v>0</v>
      </c>
      <c r="W56">
        <f>VLOOKUP($B56,'All services'!$D$2:$R$242,COLUMN(Q$1)-3,FALSE)</f>
        <v>0</v>
      </c>
      <c r="X56">
        <f>VLOOKUP($B56,'All services'!$D$2:$R$242,COLUMN(R$1)-3,FALSE)</f>
        <v>0</v>
      </c>
    </row>
    <row r="57" spans="1:24" x14ac:dyDescent="0.3">
      <c r="A57" t="s">
        <v>104</v>
      </c>
      <c r="B57" s="66" t="s">
        <v>1518</v>
      </c>
      <c r="C57" s="66" t="s">
        <v>105</v>
      </c>
      <c r="D57" s="66" t="s">
        <v>16</v>
      </c>
      <c r="E57" s="66"/>
      <c r="F57" s="66"/>
      <c r="G57" s="66"/>
      <c r="H57" s="66"/>
      <c r="I57" s="66"/>
      <c r="J57" s="66"/>
      <c r="K57" s="66"/>
      <c r="L57" s="66"/>
      <c r="M57" t="str">
        <f>VLOOKUP($B57,'All services'!$D$2:$R$242,COLUMN(G$1)-3,FALSE)</f>
        <v>√</v>
      </c>
      <c r="N57" t="str">
        <f>VLOOKUP($B57,'All services'!$D$2:$R$242,COLUMN(H$1)-3,FALSE)</f>
        <v>full</v>
      </c>
      <c r="O57">
        <f>VLOOKUP($B57,'All services'!$D$2:$R$242,COLUMN(I$1)-3,FALSE)</f>
        <v>0</v>
      </c>
      <c r="P57">
        <f>VLOOKUP($B57,'All services'!$D$2:$R$242,COLUMN(J$1)-3,FALSE)</f>
        <v>0</v>
      </c>
      <c r="Q57">
        <f>VLOOKUP($B57,'All services'!$D$2:$R$242,COLUMN(K$1)-3,FALSE)</f>
        <v>0</v>
      </c>
      <c r="R57">
        <f>VLOOKUP($B57,'All services'!$D$2:$R$242,COLUMN(L$1)-3,FALSE)</f>
        <v>0</v>
      </c>
      <c r="S57">
        <f>VLOOKUP($B57,'All services'!$D$2:$R$242,COLUMN(M$1)-3,FALSE)</f>
        <v>0</v>
      </c>
      <c r="T57">
        <f>VLOOKUP($B57,'All services'!$D$2:$R$242,COLUMN(N$1)-3,FALSE)</f>
        <v>0</v>
      </c>
      <c r="U57">
        <f>VLOOKUP($B57,'All services'!$D$2:$R$242,COLUMN(O$1)-3,FALSE)</f>
        <v>0</v>
      </c>
      <c r="V57">
        <f>VLOOKUP($B57,'All services'!$D$2:$R$242,COLUMN(P$1)-3,FALSE)</f>
        <v>0</v>
      </c>
      <c r="W57">
        <f>VLOOKUP($B57,'All services'!$D$2:$R$242,COLUMN(Q$1)-3,FALSE)</f>
        <v>0</v>
      </c>
      <c r="X57">
        <f>VLOOKUP($B57,'All services'!$D$2:$R$242,COLUMN(R$1)-3,FALSE)</f>
        <v>0</v>
      </c>
    </row>
    <row r="58" spans="1:24" x14ac:dyDescent="0.3">
      <c r="A58" t="s">
        <v>106</v>
      </c>
      <c r="B58" s="66" t="s">
        <v>487</v>
      </c>
      <c r="C58" s="66" t="s">
        <v>105</v>
      </c>
      <c r="D58" s="66" t="s">
        <v>16</v>
      </c>
      <c r="E58" s="66"/>
      <c r="F58" s="66"/>
      <c r="G58" s="66"/>
      <c r="H58" s="66"/>
      <c r="I58" s="66"/>
      <c r="J58" s="66"/>
      <c r="K58" s="66"/>
      <c r="L58" s="66"/>
      <c r="M58" t="str">
        <f>VLOOKUP($B58,'All services'!$D$2:$R$242,COLUMN(G$1)-3,FALSE)</f>
        <v>√</v>
      </c>
      <c r="N58" t="str">
        <f>VLOOKUP($B58,'All services'!$D$2:$R$242,COLUMN(H$1)-3,FALSE)</f>
        <v>full</v>
      </c>
      <c r="O58">
        <f>VLOOKUP($B58,'All services'!$D$2:$R$242,COLUMN(I$1)-3,FALSE)</f>
        <v>0</v>
      </c>
      <c r="P58">
        <f>VLOOKUP($B58,'All services'!$D$2:$R$242,COLUMN(J$1)-3,FALSE)</f>
        <v>0</v>
      </c>
      <c r="Q58">
        <f>VLOOKUP($B58,'All services'!$D$2:$R$242,COLUMN(K$1)-3,FALSE)</f>
        <v>0</v>
      </c>
      <c r="R58">
        <f>VLOOKUP($B58,'All services'!$D$2:$R$242,COLUMN(L$1)-3,FALSE)</f>
        <v>0</v>
      </c>
      <c r="S58">
        <f>VLOOKUP($B58,'All services'!$D$2:$R$242,COLUMN(M$1)-3,FALSE)</f>
        <v>0</v>
      </c>
      <c r="T58">
        <f>VLOOKUP($B58,'All services'!$D$2:$R$242,COLUMN(N$1)-3,FALSE)</f>
        <v>0</v>
      </c>
      <c r="U58">
        <f>VLOOKUP($B58,'All services'!$D$2:$R$242,COLUMN(O$1)-3,FALSE)</f>
        <v>0</v>
      </c>
      <c r="V58">
        <f>VLOOKUP($B58,'All services'!$D$2:$R$242,COLUMN(P$1)-3,FALSE)</f>
        <v>0</v>
      </c>
      <c r="W58">
        <f>VLOOKUP($B58,'All services'!$D$2:$R$242,COLUMN(Q$1)-3,FALSE)</f>
        <v>0</v>
      </c>
      <c r="X58">
        <f>VLOOKUP($B58,'All services'!$D$2:$R$242,COLUMN(R$1)-3,FALSE)</f>
        <v>0</v>
      </c>
    </row>
    <row r="59" spans="1:24" x14ac:dyDescent="0.3">
      <c r="A59" t="s">
        <v>107</v>
      </c>
      <c r="B59" s="66" t="s">
        <v>481</v>
      </c>
      <c r="C59" s="66" t="s">
        <v>108</v>
      </c>
      <c r="D59" s="66" t="s">
        <v>16</v>
      </c>
      <c r="E59" s="66"/>
      <c r="F59" s="66"/>
      <c r="G59" s="66"/>
      <c r="H59" s="66"/>
      <c r="I59" s="66"/>
      <c r="J59" s="66"/>
      <c r="K59" s="66"/>
      <c r="L59" s="66"/>
      <c r="M59" t="str">
        <f>VLOOKUP($B59,'All services'!$D$2:$R$242,COLUMN(G$1)-3,FALSE)</f>
        <v>√</v>
      </c>
      <c r="N59" t="str">
        <f>VLOOKUP($B59,'All services'!$D$2:$R$242,COLUMN(H$1)-3,FALSE)</f>
        <v>full</v>
      </c>
      <c r="O59">
        <f>VLOOKUP($B59,'All services'!$D$2:$R$242,COLUMN(I$1)-3,FALSE)</f>
        <v>0</v>
      </c>
      <c r="P59" t="str">
        <f>VLOOKUP($B59,'All services'!$D$2:$R$242,COLUMN(J$1)-3,FALSE)</f>
        <v>√</v>
      </c>
      <c r="Q59">
        <f>VLOOKUP($B59,'All services'!$D$2:$R$242,COLUMN(K$1)-3,FALSE)</f>
        <v>0</v>
      </c>
      <c r="R59">
        <f>VLOOKUP($B59,'All services'!$D$2:$R$242,COLUMN(L$1)-3,FALSE)</f>
        <v>0</v>
      </c>
      <c r="S59">
        <f>VLOOKUP($B59,'All services'!$D$2:$R$242,COLUMN(M$1)-3,FALSE)</f>
        <v>0</v>
      </c>
      <c r="T59">
        <f>VLOOKUP($B59,'All services'!$D$2:$R$242,COLUMN(N$1)-3,FALSE)</f>
        <v>0</v>
      </c>
      <c r="U59">
        <f>VLOOKUP($B59,'All services'!$D$2:$R$242,COLUMN(O$1)-3,FALSE)</f>
        <v>0</v>
      </c>
      <c r="V59">
        <f>VLOOKUP($B59,'All services'!$D$2:$R$242,COLUMN(P$1)-3,FALSE)</f>
        <v>0</v>
      </c>
      <c r="W59">
        <f>VLOOKUP($B59,'All services'!$D$2:$R$242,COLUMN(Q$1)-3,FALSE)</f>
        <v>0</v>
      </c>
      <c r="X59">
        <f>VLOOKUP($B59,'All services'!$D$2:$R$242,COLUMN(R$1)-3,FALSE)</f>
        <v>0</v>
      </c>
    </row>
    <row r="60" spans="1:24" x14ac:dyDescent="0.3">
      <c r="A60" t="s">
        <v>109</v>
      </c>
      <c r="B60" s="66" t="s">
        <v>1519</v>
      </c>
      <c r="C60" s="66" t="s">
        <v>110</v>
      </c>
      <c r="D60" s="66" t="s">
        <v>16</v>
      </c>
      <c r="E60" s="66"/>
      <c r="F60" s="66"/>
      <c r="G60" s="66"/>
      <c r="H60" s="66"/>
      <c r="I60" s="66"/>
      <c r="J60" s="66"/>
      <c r="K60" s="66"/>
      <c r="L60" s="66"/>
      <c r="M60" t="str">
        <f>VLOOKUP($B60,'All services'!$D$2:$R$242,COLUMN(G$1)-3,FALSE)</f>
        <v>√</v>
      </c>
      <c r="N60" t="str">
        <f>VLOOKUP($B60,'All services'!$D$2:$R$242,COLUMN(H$1)-3,FALSE)</f>
        <v>full</v>
      </c>
      <c r="O60">
        <f>VLOOKUP($B60,'All services'!$D$2:$R$242,COLUMN(I$1)-3,FALSE)</f>
        <v>0</v>
      </c>
      <c r="P60">
        <f>VLOOKUP($B60,'All services'!$D$2:$R$242,COLUMN(J$1)-3,FALSE)</f>
        <v>0</v>
      </c>
      <c r="Q60">
        <f>VLOOKUP($B60,'All services'!$D$2:$R$242,COLUMN(K$1)-3,FALSE)</f>
        <v>0</v>
      </c>
      <c r="R60">
        <f>VLOOKUP($B60,'All services'!$D$2:$R$242,COLUMN(L$1)-3,FALSE)</f>
        <v>0</v>
      </c>
      <c r="S60">
        <f>VLOOKUP($B60,'All services'!$D$2:$R$242,COLUMN(M$1)-3,FALSE)</f>
        <v>0</v>
      </c>
      <c r="T60">
        <f>VLOOKUP($B60,'All services'!$D$2:$R$242,COLUMN(N$1)-3,FALSE)</f>
        <v>0</v>
      </c>
      <c r="U60">
        <f>VLOOKUP($B60,'All services'!$D$2:$R$242,COLUMN(O$1)-3,FALSE)</f>
        <v>0</v>
      </c>
      <c r="V60">
        <f>VLOOKUP($B60,'All services'!$D$2:$R$242,COLUMN(P$1)-3,FALSE)</f>
        <v>0</v>
      </c>
      <c r="W60">
        <f>VLOOKUP($B60,'All services'!$D$2:$R$242,COLUMN(Q$1)-3,FALSE)</f>
        <v>0</v>
      </c>
      <c r="X60">
        <f>VLOOKUP($B60,'All services'!$D$2:$R$242,COLUMN(R$1)-3,FALSE)</f>
        <v>0</v>
      </c>
    </row>
    <row r="61" spans="1:24" x14ac:dyDescent="0.3">
      <c r="A61" t="s">
        <v>111</v>
      </c>
      <c r="B61" s="66" t="s">
        <v>475</v>
      </c>
      <c r="C61" s="66" t="s">
        <v>110</v>
      </c>
      <c r="D61" s="66" t="s">
        <v>16</v>
      </c>
      <c r="E61" s="66"/>
      <c r="F61" s="66"/>
      <c r="G61" s="66"/>
      <c r="H61" s="66"/>
      <c r="I61" s="66"/>
      <c r="J61" s="66"/>
      <c r="K61" s="66"/>
      <c r="L61" s="66"/>
      <c r="M61" t="str">
        <f>VLOOKUP($B61,'All services'!$D$2:$R$242,COLUMN(G$1)-3,FALSE)</f>
        <v>√</v>
      </c>
      <c r="N61" t="str">
        <f>VLOOKUP($B61,'All services'!$D$2:$R$242,COLUMN(H$1)-3,FALSE)</f>
        <v>full</v>
      </c>
      <c r="O61">
        <f>VLOOKUP($B61,'All services'!$D$2:$R$242,COLUMN(I$1)-3,FALSE)</f>
        <v>0</v>
      </c>
      <c r="P61">
        <f>VLOOKUP($B61,'All services'!$D$2:$R$242,COLUMN(J$1)-3,FALSE)</f>
        <v>0</v>
      </c>
      <c r="Q61">
        <f>VLOOKUP($B61,'All services'!$D$2:$R$242,COLUMN(K$1)-3,FALSE)</f>
        <v>0</v>
      </c>
      <c r="R61">
        <f>VLOOKUP($B61,'All services'!$D$2:$R$242,COLUMN(L$1)-3,FALSE)</f>
        <v>0</v>
      </c>
      <c r="S61">
        <f>VLOOKUP($B61,'All services'!$D$2:$R$242,COLUMN(M$1)-3,FALSE)</f>
        <v>0</v>
      </c>
      <c r="T61">
        <f>VLOOKUP($B61,'All services'!$D$2:$R$242,COLUMN(N$1)-3,FALSE)</f>
        <v>0</v>
      </c>
      <c r="U61">
        <f>VLOOKUP($B61,'All services'!$D$2:$R$242,COLUMN(O$1)-3,FALSE)</f>
        <v>0</v>
      </c>
      <c r="V61">
        <f>VLOOKUP($B61,'All services'!$D$2:$R$242,COLUMN(P$1)-3,FALSE)</f>
        <v>0</v>
      </c>
      <c r="W61">
        <f>VLOOKUP($B61,'All services'!$D$2:$R$242,COLUMN(Q$1)-3,FALSE)</f>
        <v>0</v>
      </c>
      <c r="X61">
        <f>VLOOKUP($B61,'All services'!$D$2:$R$242,COLUMN(R$1)-3,FALSE)</f>
        <v>0</v>
      </c>
    </row>
    <row r="62" spans="1:24" x14ac:dyDescent="0.3">
      <c r="A62" t="s">
        <v>112</v>
      </c>
      <c r="B62" s="66" t="s">
        <v>112</v>
      </c>
      <c r="C62" s="66" t="s">
        <v>113</v>
      </c>
      <c r="D62" s="66" t="s">
        <v>16</v>
      </c>
      <c r="E62" s="66"/>
      <c r="F62" s="66"/>
      <c r="G62" s="66"/>
      <c r="H62" s="66"/>
      <c r="I62" s="66"/>
      <c r="J62" s="66"/>
      <c r="K62" s="66"/>
      <c r="L62" s="66"/>
      <c r="M62" t="str">
        <f>VLOOKUP($B62,'All services'!$D$2:$R$242,COLUMN(G$1)-3,FALSE)</f>
        <v>√</v>
      </c>
      <c r="N62" t="str">
        <f>VLOOKUP($B62,'All services'!$D$2:$R$242,COLUMN(H$1)-3,FALSE)</f>
        <v>full</v>
      </c>
      <c r="O62">
        <f>VLOOKUP($B62,'All services'!$D$2:$R$242,COLUMN(I$1)-3,FALSE)</f>
        <v>0</v>
      </c>
      <c r="P62">
        <f>VLOOKUP($B62,'All services'!$D$2:$R$242,COLUMN(J$1)-3,FALSE)</f>
        <v>0</v>
      </c>
      <c r="Q62">
        <f>VLOOKUP($B62,'All services'!$D$2:$R$242,COLUMN(K$1)-3,FALSE)</f>
        <v>0</v>
      </c>
      <c r="R62">
        <f>VLOOKUP($B62,'All services'!$D$2:$R$242,COLUMN(L$1)-3,FALSE)</f>
        <v>0</v>
      </c>
      <c r="S62">
        <f>VLOOKUP($B62,'All services'!$D$2:$R$242,COLUMN(M$1)-3,FALSE)</f>
        <v>0</v>
      </c>
      <c r="T62">
        <f>VLOOKUP($B62,'All services'!$D$2:$R$242,COLUMN(N$1)-3,FALSE)</f>
        <v>0</v>
      </c>
      <c r="U62">
        <f>VLOOKUP($B62,'All services'!$D$2:$R$242,COLUMN(O$1)-3,FALSE)</f>
        <v>0</v>
      </c>
      <c r="V62">
        <f>VLOOKUP($B62,'All services'!$D$2:$R$242,COLUMN(P$1)-3,FALSE)</f>
        <v>0</v>
      </c>
      <c r="W62">
        <f>VLOOKUP($B62,'All services'!$D$2:$R$242,COLUMN(Q$1)-3,FALSE)</f>
        <v>0</v>
      </c>
      <c r="X62">
        <f>VLOOKUP($B62,'All services'!$D$2:$R$242,COLUMN(R$1)-3,FALSE)</f>
        <v>0</v>
      </c>
    </row>
    <row r="63" spans="1:24" x14ac:dyDescent="0.3">
      <c r="A63" t="s">
        <v>114</v>
      </c>
      <c r="B63" s="66" t="s">
        <v>10</v>
      </c>
      <c r="C63" s="66" t="s">
        <v>113</v>
      </c>
      <c r="D63" s="66" t="s">
        <v>16</v>
      </c>
      <c r="E63" s="66"/>
      <c r="F63" s="66"/>
      <c r="G63" s="66"/>
      <c r="H63" s="66"/>
      <c r="I63" s="66"/>
      <c r="J63" s="66"/>
      <c r="K63" s="66"/>
      <c r="L63" s="66"/>
      <c r="M63" t="str">
        <f>VLOOKUP($B63,'All services'!$D$2:$R$242,COLUMN(G$1)-3,FALSE)</f>
        <v>√</v>
      </c>
      <c r="N63" t="str">
        <f>VLOOKUP($B63,'All services'!$D$2:$R$242,COLUMN(H$1)-3,FALSE)</f>
        <v>full</v>
      </c>
      <c r="O63">
        <f>VLOOKUP($B63,'All services'!$D$2:$R$242,COLUMN(I$1)-3,FALSE)</f>
        <v>0</v>
      </c>
      <c r="P63">
        <f>VLOOKUP($B63,'All services'!$D$2:$R$242,COLUMN(J$1)-3,FALSE)</f>
        <v>0</v>
      </c>
      <c r="Q63">
        <f>VLOOKUP($B63,'All services'!$D$2:$R$242,COLUMN(K$1)-3,FALSE)</f>
        <v>0</v>
      </c>
      <c r="R63">
        <f>VLOOKUP($B63,'All services'!$D$2:$R$242,COLUMN(L$1)-3,FALSE)</f>
        <v>0</v>
      </c>
      <c r="S63">
        <f>VLOOKUP($B63,'All services'!$D$2:$R$242,COLUMN(M$1)-3,FALSE)</f>
        <v>0</v>
      </c>
      <c r="T63">
        <f>VLOOKUP($B63,'All services'!$D$2:$R$242,COLUMN(N$1)-3,FALSE)</f>
        <v>0</v>
      </c>
      <c r="U63">
        <f>VLOOKUP($B63,'All services'!$D$2:$R$242,COLUMN(O$1)-3,FALSE)</f>
        <v>0</v>
      </c>
      <c r="V63">
        <f>VLOOKUP($B63,'All services'!$D$2:$R$242,COLUMN(P$1)-3,FALSE)</f>
        <v>0</v>
      </c>
      <c r="W63">
        <f>VLOOKUP($B63,'All services'!$D$2:$R$242,COLUMN(Q$1)-3,FALSE)</f>
        <v>0</v>
      </c>
      <c r="X63">
        <f>VLOOKUP($B63,'All services'!$D$2:$R$242,COLUMN(R$1)-3,FALSE)</f>
        <v>0</v>
      </c>
    </row>
    <row r="64" spans="1:24" x14ac:dyDescent="0.3">
      <c r="A64" t="s">
        <v>115</v>
      </c>
      <c r="B64" s="66" t="s">
        <v>443</v>
      </c>
      <c r="C64" s="66" t="s">
        <v>113</v>
      </c>
      <c r="D64" s="66" t="s">
        <v>16</v>
      </c>
      <c r="E64" s="66"/>
      <c r="F64" s="66"/>
      <c r="G64" s="66"/>
      <c r="H64" s="66"/>
      <c r="I64" s="66"/>
      <c r="J64" s="66"/>
      <c r="K64" s="66"/>
      <c r="L64" s="66"/>
      <c r="M64" t="str">
        <f>VLOOKUP($B64,'All services'!$D$2:$R$242,COLUMN(G$1)-3,FALSE)</f>
        <v>√</v>
      </c>
      <c r="N64" t="str">
        <f>VLOOKUP($B64,'All services'!$D$2:$R$242,COLUMN(H$1)-3,FALSE)</f>
        <v>full</v>
      </c>
      <c r="O64">
        <f>VLOOKUP($B64,'All services'!$D$2:$R$242,COLUMN(I$1)-3,FALSE)</f>
        <v>0</v>
      </c>
      <c r="P64">
        <f>VLOOKUP($B64,'All services'!$D$2:$R$242,COLUMN(J$1)-3,FALSE)</f>
        <v>0</v>
      </c>
      <c r="Q64">
        <f>VLOOKUP($B64,'All services'!$D$2:$R$242,COLUMN(K$1)-3,FALSE)</f>
        <v>0</v>
      </c>
      <c r="R64" t="str">
        <f>VLOOKUP($B64,'All services'!$D$2:$R$242,COLUMN(L$1)-3,FALSE)</f>
        <v>√</v>
      </c>
      <c r="S64">
        <f>VLOOKUP($B64,'All services'!$D$2:$R$242,COLUMN(M$1)-3,FALSE)</f>
        <v>0</v>
      </c>
      <c r="T64">
        <f>VLOOKUP($B64,'All services'!$D$2:$R$242,COLUMN(N$1)-3,FALSE)</f>
        <v>0</v>
      </c>
      <c r="U64">
        <f>VLOOKUP($B64,'All services'!$D$2:$R$242,COLUMN(O$1)-3,FALSE)</f>
        <v>0</v>
      </c>
      <c r="V64">
        <f>VLOOKUP($B64,'All services'!$D$2:$R$242,COLUMN(P$1)-3,FALSE)</f>
        <v>0</v>
      </c>
      <c r="W64">
        <f>VLOOKUP($B64,'All services'!$D$2:$R$242,COLUMN(Q$1)-3,FALSE)</f>
        <v>0</v>
      </c>
      <c r="X64">
        <f>VLOOKUP($B64,'All services'!$D$2:$R$242,COLUMN(R$1)-3,FALSE)</f>
        <v>0</v>
      </c>
    </row>
    <row r="65" spans="1:24" x14ac:dyDescent="0.3">
      <c r="A65" t="s">
        <v>116</v>
      </c>
      <c r="B65" s="66" t="s">
        <v>440</v>
      </c>
      <c r="C65" s="66" t="s">
        <v>113</v>
      </c>
      <c r="D65" s="66" t="s">
        <v>16</v>
      </c>
      <c r="E65" s="66"/>
      <c r="F65" s="66"/>
      <c r="G65" s="66"/>
      <c r="H65" s="66"/>
      <c r="I65" s="66"/>
      <c r="J65" s="66"/>
      <c r="K65" s="66"/>
      <c r="L65" s="66"/>
      <c r="M65" t="str">
        <f>VLOOKUP($B65,'All services'!$D$2:$R$242,COLUMN(G$1)-3,FALSE)</f>
        <v>√</v>
      </c>
      <c r="N65" t="str">
        <f>VLOOKUP($B65,'All services'!$D$2:$R$242,COLUMN(H$1)-3,FALSE)</f>
        <v>full</v>
      </c>
      <c r="O65">
        <f>VLOOKUP($B65,'All services'!$D$2:$R$242,COLUMN(I$1)-3,FALSE)</f>
        <v>0</v>
      </c>
      <c r="P65">
        <f>VLOOKUP($B65,'All services'!$D$2:$R$242,COLUMN(J$1)-3,FALSE)</f>
        <v>0</v>
      </c>
      <c r="Q65">
        <f>VLOOKUP($B65,'All services'!$D$2:$R$242,COLUMN(K$1)-3,FALSE)</f>
        <v>0</v>
      </c>
      <c r="R65">
        <f>VLOOKUP($B65,'All services'!$D$2:$R$242,COLUMN(L$1)-3,FALSE)</f>
        <v>0</v>
      </c>
      <c r="S65">
        <f>VLOOKUP($B65,'All services'!$D$2:$R$242,COLUMN(M$1)-3,FALSE)</f>
        <v>0</v>
      </c>
      <c r="T65">
        <f>VLOOKUP($B65,'All services'!$D$2:$R$242,COLUMN(N$1)-3,FALSE)</f>
        <v>0</v>
      </c>
      <c r="U65">
        <f>VLOOKUP($B65,'All services'!$D$2:$R$242,COLUMN(O$1)-3,FALSE)</f>
        <v>0</v>
      </c>
      <c r="V65">
        <f>VLOOKUP($B65,'All services'!$D$2:$R$242,COLUMN(P$1)-3,FALSE)</f>
        <v>0</v>
      </c>
      <c r="W65">
        <f>VLOOKUP($B65,'All services'!$D$2:$R$242,COLUMN(Q$1)-3,FALSE)</f>
        <v>0</v>
      </c>
      <c r="X65">
        <f>VLOOKUP($B65,'All services'!$D$2:$R$242,COLUMN(R$1)-3,FALSE)</f>
        <v>0</v>
      </c>
    </row>
    <row r="66" spans="1:24" x14ac:dyDescent="0.3">
      <c r="A66" t="s">
        <v>117</v>
      </c>
      <c r="B66" s="66" t="s">
        <v>438</v>
      </c>
      <c r="C66" s="66" t="s">
        <v>113</v>
      </c>
      <c r="D66" s="66" t="s">
        <v>22</v>
      </c>
      <c r="E66" s="66"/>
      <c r="F66" s="66"/>
      <c r="G66" s="66"/>
      <c r="H66" s="66"/>
      <c r="I66" s="66"/>
      <c r="J66" s="66"/>
      <c r="K66" s="66"/>
      <c r="L66" s="66"/>
      <c r="M66" t="str">
        <f>VLOOKUP($B66,'All services'!$D$2:$R$242,COLUMN(G$1)-3,FALSE)</f>
        <v>√</v>
      </c>
      <c r="N66">
        <f>VLOOKUP($B66,'All services'!$D$2:$R$242,COLUMN(H$1)-3,FALSE)</f>
        <v>0</v>
      </c>
      <c r="O66" t="str">
        <f>VLOOKUP($B66,'All services'!$D$2:$R$242,COLUMN(I$1)-3,FALSE)</f>
        <v>ass</v>
      </c>
      <c r="P66">
        <f>VLOOKUP($B66,'All services'!$D$2:$R$242,COLUMN(J$1)-3,FALSE)</f>
        <v>0</v>
      </c>
      <c r="Q66">
        <f>VLOOKUP($B66,'All services'!$D$2:$R$242,COLUMN(K$1)-3,FALSE)</f>
        <v>0</v>
      </c>
      <c r="R66">
        <f>VLOOKUP($B66,'All services'!$D$2:$R$242,COLUMN(L$1)-3,FALSE)</f>
        <v>0</v>
      </c>
      <c r="S66">
        <f>VLOOKUP($B66,'All services'!$D$2:$R$242,COLUMN(M$1)-3,FALSE)</f>
        <v>0</v>
      </c>
      <c r="T66">
        <f>VLOOKUP($B66,'All services'!$D$2:$R$242,COLUMN(N$1)-3,FALSE)</f>
        <v>0</v>
      </c>
      <c r="U66">
        <f>VLOOKUP($B66,'All services'!$D$2:$R$242,COLUMN(O$1)-3,FALSE)</f>
        <v>0</v>
      </c>
      <c r="V66">
        <f>VLOOKUP($B66,'All services'!$D$2:$R$242,COLUMN(P$1)-3,FALSE)</f>
        <v>0</v>
      </c>
      <c r="W66">
        <f>VLOOKUP($B66,'All services'!$D$2:$R$242,COLUMN(Q$1)-3,FALSE)</f>
        <v>0</v>
      </c>
      <c r="X66">
        <f>VLOOKUP($B66,'All services'!$D$2:$R$242,COLUMN(R$1)-3,FALSE)</f>
        <v>0</v>
      </c>
    </row>
    <row r="67" spans="1:24" x14ac:dyDescent="0.3">
      <c r="A67" t="s">
        <v>118</v>
      </c>
      <c r="B67" s="66" t="s">
        <v>1520</v>
      </c>
      <c r="C67" s="66" t="s">
        <v>113</v>
      </c>
      <c r="D67" s="66" t="s">
        <v>22</v>
      </c>
      <c r="E67" s="66"/>
      <c r="F67" s="66"/>
      <c r="G67" s="66"/>
      <c r="H67" s="66"/>
      <c r="I67" s="66"/>
      <c r="J67" s="66"/>
      <c r="K67" s="66"/>
      <c r="L67" s="66"/>
      <c r="M67" t="str">
        <f>VLOOKUP($B67,'All services'!$D$2:$R$242,COLUMN(G$1)-3,FALSE)</f>
        <v>√</v>
      </c>
      <c r="N67">
        <f>VLOOKUP($B67,'All services'!$D$2:$R$242,COLUMN(H$1)-3,FALSE)</f>
        <v>0</v>
      </c>
      <c r="O67" t="str">
        <f>VLOOKUP($B67,'All services'!$D$2:$R$242,COLUMN(I$1)-3,FALSE)</f>
        <v>ass</v>
      </c>
      <c r="P67">
        <f>VLOOKUP($B67,'All services'!$D$2:$R$242,COLUMN(J$1)-3,FALSE)</f>
        <v>0</v>
      </c>
      <c r="Q67">
        <f>VLOOKUP($B67,'All services'!$D$2:$R$242,COLUMN(K$1)-3,FALSE)</f>
        <v>0</v>
      </c>
      <c r="R67">
        <f>VLOOKUP($B67,'All services'!$D$2:$R$242,COLUMN(L$1)-3,FALSE)</f>
        <v>0</v>
      </c>
      <c r="S67">
        <f>VLOOKUP($B67,'All services'!$D$2:$R$242,COLUMN(M$1)-3,FALSE)</f>
        <v>0</v>
      </c>
      <c r="T67" t="str">
        <f>VLOOKUP($B67,'All services'!$D$2:$R$242,COLUMN(N$1)-3,FALSE)</f>
        <v>√</v>
      </c>
      <c r="U67">
        <f>VLOOKUP($B67,'All services'!$D$2:$R$242,COLUMN(O$1)-3,FALSE)</f>
        <v>0</v>
      </c>
      <c r="V67">
        <f>VLOOKUP($B67,'All services'!$D$2:$R$242,COLUMN(P$1)-3,FALSE)</f>
        <v>0</v>
      </c>
      <c r="W67">
        <f>VLOOKUP($B67,'All services'!$D$2:$R$242,COLUMN(Q$1)-3,FALSE)</f>
        <v>0</v>
      </c>
      <c r="X67">
        <f>VLOOKUP($B67,'All services'!$D$2:$R$242,COLUMN(R$1)-3,FALSE)</f>
        <v>0</v>
      </c>
    </row>
    <row r="68" spans="1:24" x14ac:dyDescent="0.3">
      <c r="A68" t="s">
        <v>119</v>
      </c>
      <c r="B68" s="66" t="s">
        <v>1521</v>
      </c>
      <c r="C68" s="66" t="s">
        <v>120</v>
      </c>
      <c r="D68" s="66" t="s">
        <v>16</v>
      </c>
      <c r="E68" s="66"/>
      <c r="F68" s="66"/>
      <c r="G68" s="66"/>
      <c r="H68" s="66"/>
      <c r="I68" s="66"/>
      <c r="J68" s="66"/>
      <c r="K68" s="66"/>
      <c r="L68" s="66"/>
      <c r="M68" t="str">
        <f>VLOOKUP($B68,'All services'!$D$2:$R$242,COLUMN(G$1)-3,FALSE)</f>
        <v>√</v>
      </c>
      <c r="N68" t="str">
        <f>VLOOKUP($B68,'All services'!$D$2:$R$242,COLUMN(H$1)-3,FALSE)</f>
        <v>full</v>
      </c>
      <c r="O68">
        <f>VLOOKUP($B68,'All services'!$D$2:$R$242,COLUMN(I$1)-3,FALSE)</f>
        <v>0</v>
      </c>
      <c r="P68" t="str">
        <f>VLOOKUP($B68,'All services'!$D$2:$R$242,COLUMN(J$1)-3,FALSE)</f>
        <v>√</v>
      </c>
      <c r="Q68">
        <f>VLOOKUP($B68,'All services'!$D$2:$R$242,COLUMN(K$1)-3,FALSE)</f>
        <v>0</v>
      </c>
      <c r="R68">
        <f>VLOOKUP($B68,'All services'!$D$2:$R$242,COLUMN(L$1)-3,FALSE)</f>
        <v>0</v>
      </c>
      <c r="S68">
        <f>VLOOKUP($B68,'All services'!$D$2:$R$242,COLUMN(M$1)-3,FALSE)</f>
        <v>0</v>
      </c>
      <c r="T68">
        <f>VLOOKUP($B68,'All services'!$D$2:$R$242,COLUMN(N$1)-3,FALSE)</f>
        <v>0</v>
      </c>
      <c r="U68" t="str">
        <f>VLOOKUP($B68,'All services'!$D$2:$R$242,COLUMN(O$1)-3,FALSE)</f>
        <v>√</v>
      </c>
      <c r="V68">
        <f>VLOOKUP($B68,'All services'!$D$2:$R$242,COLUMN(P$1)-3,FALSE)</f>
        <v>0</v>
      </c>
      <c r="W68">
        <f>VLOOKUP($B68,'All services'!$D$2:$R$242,COLUMN(Q$1)-3,FALSE)</f>
        <v>0</v>
      </c>
      <c r="X68">
        <f>VLOOKUP($B68,'All services'!$D$2:$R$242,COLUMN(R$1)-3,FALSE)</f>
        <v>0</v>
      </c>
    </row>
    <row r="69" spans="1:24" x14ac:dyDescent="0.3">
      <c r="A69" t="s">
        <v>121</v>
      </c>
      <c r="B69" s="66" t="s">
        <v>434</v>
      </c>
      <c r="C69" s="66" t="s">
        <v>120</v>
      </c>
      <c r="D69" s="66" t="s">
        <v>61</v>
      </c>
      <c r="E69" s="66"/>
      <c r="F69" s="66"/>
      <c r="G69" s="66"/>
      <c r="H69" s="66"/>
      <c r="I69" s="66"/>
      <c r="J69" s="66"/>
      <c r="K69" s="66"/>
      <c r="L69" s="66"/>
      <c r="M69" t="str">
        <f>VLOOKUP($B69,'All services'!$D$2:$R$242,COLUMN(G$1)-3,FALSE)</f>
        <v>√</v>
      </c>
      <c r="N69">
        <f>VLOOKUP($B69,'All services'!$D$2:$R$242,COLUMN(H$1)-3,FALSE)</f>
        <v>0</v>
      </c>
      <c r="O69" t="str">
        <f>VLOOKUP($B69,'All services'!$D$2:$R$242,COLUMN(I$1)-3,FALSE)</f>
        <v>ass</v>
      </c>
      <c r="P69">
        <f>VLOOKUP($B69,'All services'!$D$2:$R$242,COLUMN(J$1)-3,FALSE)</f>
        <v>0</v>
      </c>
      <c r="Q69">
        <f>VLOOKUP($B69,'All services'!$D$2:$R$242,COLUMN(K$1)-3,FALSE)</f>
        <v>0</v>
      </c>
      <c r="R69">
        <f>VLOOKUP($B69,'All services'!$D$2:$R$242,COLUMN(L$1)-3,FALSE)</f>
        <v>0</v>
      </c>
      <c r="S69">
        <f>VLOOKUP($B69,'All services'!$D$2:$R$242,COLUMN(M$1)-3,FALSE)</f>
        <v>0</v>
      </c>
      <c r="T69">
        <f>VLOOKUP($B69,'All services'!$D$2:$R$242,COLUMN(N$1)-3,FALSE)</f>
        <v>0</v>
      </c>
      <c r="U69">
        <f>VLOOKUP($B69,'All services'!$D$2:$R$242,COLUMN(O$1)-3,FALSE)</f>
        <v>0</v>
      </c>
      <c r="V69">
        <f>VLOOKUP($B69,'All services'!$D$2:$R$242,COLUMN(P$1)-3,FALSE)</f>
        <v>0</v>
      </c>
      <c r="W69">
        <f>VLOOKUP($B69,'All services'!$D$2:$R$242,COLUMN(Q$1)-3,FALSE)</f>
        <v>0</v>
      </c>
      <c r="X69">
        <f>VLOOKUP($B69,'All services'!$D$2:$R$242,COLUMN(R$1)-3,FALSE)</f>
        <v>0</v>
      </c>
    </row>
    <row r="70" spans="1:24" x14ac:dyDescent="0.3">
      <c r="A70" t="s">
        <v>122</v>
      </c>
      <c r="B70" s="66" t="s">
        <v>428</v>
      </c>
      <c r="C70" s="66" t="s">
        <v>123</v>
      </c>
      <c r="D70" s="66" t="s">
        <v>16</v>
      </c>
      <c r="E70" s="66"/>
      <c r="F70" s="66"/>
      <c r="G70" s="66"/>
      <c r="H70" s="66"/>
      <c r="I70" s="66"/>
      <c r="J70" s="66"/>
      <c r="K70" s="66"/>
      <c r="L70" s="66"/>
      <c r="M70" t="str">
        <f>VLOOKUP($B70,'All services'!$D$2:$R$242,COLUMN(G$1)-3,FALSE)</f>
        <v>√</v>
      </c>
      <c r="N70" t="str">
        <f>VLOOKUP($B70,'All services'!$D$2:$R$242,COLUMN(H$1)-3,FALSE)</f>
        <v>full</v>
      </c>
      <c r="O70">
        <f>VLOOKUP($B70,'All services'!$D$2:$R$242,COLUMN(I$1)-3,FALSE)</f>
        <v>0</v>
      </c>
      <c r="P70">
        <f>VLOOKUP($B70,'All services'!$D$2:$R$242,COLUMN(J$1)-3,FALSE)</f>
        <v>0</v>
      </c>
      <c r="Q70">
        <f>VLOOKUP($B70,'All services'!$D$2:$R$242,COLUMN(K$1)-3,FALSE)</f>
        <v>0</v>
      </c>
      <c r="R70">
        <f>VLOOKUP($B70,'All services'!$D$2:$R$242,COLUMN(L$1)-3,FALSE)</f>
        <v>0</v>
      </c>
      <c r="S70">
        <f>VLOOKUP($B70,'All services'!$D$2:$R$242,COLUMN(M$1)-3,FALSE)</f>
        <v>0</v>
      </c>
      <c r="T70">
        <f>VLOOKUP($B70,'All services'!$D$2:$R$242,COLUMN(N$1)-3,FALSE)</f>
        <v>0</v>
      </c>
      <c r="U70">
        <f>VLOOKUP($B70,'All services'!$D$2:$R$242,COLUMN(O$1)-3,FALSE)</f>
        <v>0</v>
      </c>
      <c r="V70">
        <f>VLOOKUP($B70,'All services'!$D$2:$R$242,COLUMN(P$1)-3,FALSE)</f>
        <v>0</v>
      </c>
      <c r="W70">
        <f>VLOOKUP($B70,'All services'!$D$2:$R$242,COLUMN(Q$1)-3,FALSE)</f>
        <v>0</v>
      </c>
      <c r="X70">
        <f>VLOOKUP($B70,'All services'!$D$2:$R$242,COLUMN(R$1)-3,FALSE)</f>
        <v>0</v>
      </c>
    </row>
    <row r="71" spans="1:24" x14ac:dyDescent="0.3">
      <c r="A71" t="s">
        <v>124</v>
      </c>
      <c r="B71" s="66" t="s">
        <v>1522</v>
      </c>
      <c r="C71" s="66" t="s">
        <v>125</v>
      </c>
      <c r="D71" s="66" t="s">
        <v>16</v>
      </c>
      <c r="E71" s="66"/>
      <c r="F71" s="66"/>
      <c r="G71" s="66"/>
      <c r="H71" s="66"/>
      <c r="I71" s="66"/>
      <c r="J71" s="66"/>
      <c r="K71" s="66"/>
      <c r="L71" s="66"/>
      <c r="M71" t="str">
        <f>VLOOKUP($B71,'All services'!$D$2:$R$242,COLUMN(G$1)-3,FALSE)</f>
        <v>√</v>
      </c>
      <c r="N71" t="str">
        <f>VLOOKUP($B71,'All services'!$D$2:$R$242,COLUMN(H$1)-3,FALSE)</f>
        <v>full</v>
      </c>
      <c r="O71">
        <f>VLOOKUP($B71,'All services'!$D$2:$R$242,COLUMN(I$1)-3,FALSE)</f>
        <v>0</v>
      </c>
      <c r="P71">
        <f>VLOOKUP($B71,'All services'!$D$2:$R$242,COLUMN(J$1)-3,FALSE)</f>
        <v>0</v>
      </c>
      <c r="Q71">
        <f>VLOOKUP($B71,'All services'!$D$2:$R$242,COLUMN(K$1)-3,FALSE)</f>
        <v>0</v>
      </c>
      <c r="R71">
        <f>VLOOKUP($B71,'All services'!$D$2:$R$242,COLUMN(L$1)-3,FALSE)</f>
        <v>0</v>
      </c>
      <c r="S71">
        <f>VLOOKUP($B71,'All services'!$D$2:$R$242,COLUMN(M$1)-3,FALSE)</f>
        <v>0</v>
      </c>
      <c r="T71">
        <f>VLOOKUP($B71,'All services'!$D$2:$R$242,COLUMN(N$1)-3,FALSE)</f>
        <v>0</v>
      </c>
      <c r="U71">
        <f>VLOOKUP($B71,'All services'!$D$2:$R$242,COLUMN(O$1)-3,FALSE)</f>
        <v>0</v>
      </c>
      <c r="V71">
        <f>VLOOKUP($B71,'All services'!$D$2:$R$242,COLUMN(P$1)-3,FALSE)</f>
        <v>0</v>
      </c>
      <c r="W71">
        <f>VLOOKUP($B71,'All services'!$D$2:$R$242,COLUMN(Q$1)-3,FALSE)</f>
        <v>0</v>
      </c>
      <c r="X71">
        <f>VLOOKUP($B71,'All services'!$D$2:$R$242,COLUMN(R$1)-3,FALSE)</f>
        <v>0</v>
      </c>
    </row>
    <row r="72" spans="1:24" x14ac:dyDescent="0.3">
      <c r="A72" t="s">
        <v>126</v>
      </c>
      <c r="B72" s="66" t="s">
        <v>412</v>
      </c>
      <c r="C72" s="66" t="s">
        <v>125</v>
      </c>
      <c r="D72" s="66" t="s">
        <v>16</v>
      </c>
      <c r="E72" s="66"/>
      <c r="F72" s="66"/>
      <c r="G72" s="66"/>
      <c r="H72" s="66"/>
      <c r="I72" s="66"/>
      <c r="J72" s="66"/>
      <c r="K72" s="66"/>
      <c r="L72" s="66"/>
      <c r="M72" t="str">
        <f>VLOOKUP($B72,'All services'!$D$2:$R$242,COLUMN(G$1)-3,FALSE)</f>
        <v>√</v>
      </c>
      <c r="N72" t="str">
        <f>VLOOKUP($B72,'All services'!$D$2:$R$242,COLUMN(H$1)-3,FALSE)</f>
        <v>full</v>
      </c>
      <c r="O72">
        <f>VLOOKUP($B72,'All services'!$D$2:$R$242,COLUMN(I$1)-3,FALSE)</f>
        <v>0</v>
      </c>
      <c r="P72" t="str">
        <f>VLOOKUP($B72,'All services'!$D$2:$R$242,COLUMN(J$1)-3,FALSE)</f>
        <v>√</v>
      </c>
      <c r="Q72">
        <f>VLOOKUP($B72,'All services'!$D$2:$R$242,COLUMN(K$1)-3,FALSE)</f>
        <v>0</v>
      </c>
      <c r="R72">
        <f>VLOOKUP($B72,'All services'!$D$2:$R$242,COLUMN(L$1)-3,FALSE)</f>
        <v>0</v>
      </c>
      <c r="S72">
        <f>VLOOKUP($B72,'All services'!$D$2:$R$242,COLUMN(M$1)-3,FALSE)</f>
        <v>0</v>
      </c>
      <c r="T72">
        <f>VLOOKUP($B72,'All services'!$D$2:$R$242,COLUMN(N$1)-3,FALSE)</f>
        <v>0</v>
      </c>
      <c r="U72" t="str">
        <f>VLOOKUP($B72,'All services'!$D$2:$R$242,COLUMN(O$1)-3,FALSE)</f>
        <v>√</v>
      </c>
      <c r="V72">
        <f>VLOOKUP($B72,'All services'!$D$2:$R$242,COLUMN(P$1)-3,FALSE)</f>
        <v>0</v>
      </c>
      <c r="W72" t="str">
        <f>VLOOKUP($B72,'All services'!$D$2:$R$242,COLUMN(Q$1)-3,FALSE)</f>
        <v>√</v>
      </c>
      <c r="X72">
        <f>VLOOKUP($B72,'All services'!$D$2:$R$242,COLUMN(R$1)-3,FALSE)</f>
        <v>0</v>
      </c>
    </row>
    <row r="73" spans="1:24" x14ac:dyDescent="0.3">
      <c r="A73" t="s">
        <v>127</v>
      </c>
      <c r="B73" s="66" t="s">
        <v>1550</v>
      </c>
      <c r="C73" s="66" t="s">
        <v>125</v>
      </c>
      <c r="D73" s="66" t="s">
        <v>61</v>
      </c>
      <c r="E73" s="66"/>
      <c r="F73" s="66"/>
      <c r="G73" s="66"/>
      <c r="H73" s="66"/>
      <c r="I73" s="66"/>
      <c r="J73" s="66"/>
      <c r="K73" s="66"/>
      <c r="L73" s="66"/>
      <c r="M73" t="str">
        <f>VLOOKUP($B73,'All services'!$D$2:$R$242,COLUMN(G$1)-3,FALSE)</f>
        <v>√</v>
      </c>
      <c r="N73">
        <f>VLOOKUP($B73,'All services'!$D$2:$R$242,COLUMN(H$1)-3,FALSE)</f>
        <v>0</v>
      </c>
      <c r="O73" t="str">
        <f>VLOOKUP($B73,'All services'!$D$2:$R$242,COLUMN(I$1)-3,FALSE)</f>
        <v>ass</v>
      </c>
      <c r="P73">
        <f>VLOOKUP($B73,'All services'!$D$2:$R$242,COLUMN(J$1)-3,FALSE)</f>
        <v>0</v>
      </c>
      <c r="Q73">
        <f>VLOOKUP($B73,'All services'!$D$2:$R$242,COLUMN(K$1)-3,FALSE)</f>
        <v>0</v>
      </c>
      <c r="R73">
        <f>VLOOKUP($B73,'All services'!$D$2:$R$242,COLUMN(L$1)-3,FALSE)</f>
        <v>0</v>
      </c>
      <c r="S73">
        <f>VLOOKUP($B73,'All services'!$D$2:$R$242,COLUMN(M$1)-3,FALSE)</f>
        <v>0</v>
      </c>
      <c r="T73">
        <f>VLOOKUP($B73,'All services'!$D$2:$R$242,COLUMN(N$1)-3,FALSE)</f>
        <v>0</v>
      </c>
      <c r="U73">
        <f>VLOOKUP($B73,'All services'!$D$2:$R$242,COLUMN(O$1)-3,FALSE)</f>
        <v>0</v>
      </c>
      <c r="V73">
        <f>VLOOKUP($B73,'All services'!$D$2:$R$242,COLUMN(P$1)-3,FALSE)</f>
        <v>0</v>
      </c>
      <c r="W73">
        <f>VLOOKUP($B73,'All services'!$D$2:$R$242,COLUMN(Q$1)-3,FALSE)</f>
        <v>0</v>
      </c>
      <c r="X73">
        <f>VLOOKUP($B73,'All services'!$D$2:$R$242,COLUMN(R$1)-3,FALSE)</f>
        <v>0</v>
      </c>
    </row>
    <row r="74" spans="1:24" x14ac:dyDescent="0.3">
      <c r="A74" t="s">
        <v>128</v>
      </c>
      <c r="B74" s="66" t="s">
        <v>406</v>
      </c>
      <c r="C74" s="66" t="s">
        <v>129</v>
      </c>
      <c r="D74" s="66" t="s">
        <v>16</v>
      </c>
      <c r="E74" s="66"/>
      <c r="F74" s="66"/>
      <c r="G74" s="66"/>
      <c r="H74" s="66"/>
      <c r="I74" s="66"/>
      <c r="J74" s="66"/>
      <c r="K74" s="66"/>
      <c r="L74" s="66"/>
      <c r="M74" t="str">
        <f>VLOOKUP($B74,'All services'!$D$2:$R$242,COLUMN(G$1)-3,FALSE)</f>
        <v>√</v>
      </c>
      <c r="N74" t="str">
        <f>VLOOKUP($B74,'All services'!$D$2:$R$242,COLUMN(H$1)-3,FALSE)</f>
        <v>full</v>
      </c>
      <c r="O74">
        <f>VLOOKUP($B74,'All services'!$D$2:$R$242,COLUMN(I$1)-3,FALSE)</f>
        <v>0</v>
      </c>
      <c r="P74">
        <f>VLOOKUP($B74,'All services'!$D$2:$R$242,COLUMN(J$1)-3,FALSE)</f>
        <v>0</v>
      </c>
      <c r="Q74">
        <f>VLOOKUP($B74,'All services'!$D$2:$R$242,COLUMN(K$1)-3,FALSE)</f>
        <v>0</v>
      </c>
      <c r="R74">
        <f>VLOOKUP($B74,'All services'!$D$2:$R$242,COLUMN(L$1)-3,FALSE)</f>
        <v>0</v>
      </c>
      <c r="S74">
        <f>VLOOKUP($B74,'All services'!$D$2:$R$242,COLUMN(M$1)-3,FALSE)</f>
        <v>0</v>
      </c>
      <c r="T74">
        <f>VLOOKUP($B74,'All services'!$D$2:$R$242,COLUMN(N$1)-3,FALSE)</f>
        <v>0</v>
      </c>
      <c r="U74">
        <f>VLOOKUP($B74,'All services'!$D$2:$R$242,COLUMN(O$1)-3,FALSE)</f>
        <v>0</v>
      </c>
      <c r="V74">
        <f>VLOOKUP($B74,'All services'!$D$2:$R$242,COLUMN(P$1)-3,FALSE)</f>
        <v>0</v>
      </c>
      <c r="W74">
        <f>VLOOKUP($B74,'All services'!$D$2:$R$242,COLUMN(Q$1)-3,FALSE)</f>
        <v>0</v>
      </c>
      <c r="X74">
        <f>VLOOKUP($B74,'All services'!$D$2:$R$242,COLUMN(R$1)-3,FALSE)</f>
        <v>0</v>
      </c>
    </row>
    <row r="75" spans="1:24" x14ac:dyDescent="0.3">
      <c r="A75" t="s">
        <v>130</v>
      </c>
      <c r="B75" s="66" t="s">
        <v>1523</v>
      </c>
      <c r="C75" s="66" t="s">
        <v>129</v>
      </c>
      <c r="D75" s="66" t="s">
        <v>16</v>
      </c>
      <c r="E75" s="66"/>
      <c r="F75" s="66"/>
      <c r="G75" s="66"/>
      <c r="H75" s="66"/>
      <c r="I75" s="66"/>
      <c r="J75" s="66"/>
      <c r="K75" s="66"/>
      <c r="L75" s="66"/>
      <c r="M75" t="e">
        <f>VLOOKUP($B75,'All services'!$D$2:$R$242,COLUMN(G$1)-3,FALSE)</f>
        <v>#N/A</v>
      </c>
      <c r="N75" t="e">
        <f>VLOOKUP($B75,'All services'!$D$2:$R$242,COLUMN(H$1)-3,FALSE)</f>
        <v>#N/A</v>
      </c>
      <c r="O75" t="e">
        <f>VLOOKUP($B75,'All services'!$D$2:$R$242,COLUMN(I$1)-3,FALSE)</f>
        <v>#N/A</v>
      </c>
      <c r="P75" t="e">
        <f>VLOOKUP($B75,'All services'!$D$2:$R$242,COLUMN(J$1)-3,FALSE)</f>
        <v>#N/A</v>
      </c>
      <c r="Q75" t="e">
        <f>VLOOKUP($B75,'All services'!$D$2:$R$242,COLUMN(K$1)-3,FALSE)</f>
        <v>#N/A</v>
      </c>
      <c r="R75" t="e">
        <f>VLOOKUP($B75,'All services'!$D$2:$R$242,COLUMN(L$1)-3,FALSE)</f>
        <v>#N/A</v>
      </c>
      <c r="S75" t="e">
        <f>VLOOKUP($B75,'All services'!$D$2:$R$242,COLUMN(M$1)-3,FALSE)</f>
        <v>#N/A</v>
      </c>
      <c r="T75" t="e">
        <f>VLOOKUP($B75,'All services'!$D$2:$R$242,COLUMN(N$1)-3,FALSE)</f>
        <v>#N/A</v>
      </c>
      <c r="U75" t="e">
        <f>VLOOKUP($B75,'All services'!$D$2:$R$242,COLUMN(O$1)-3,FALSE)</f>
        <v>#N/A</v>
      </c>
      <c r="V75" t="e">
        <f>VLOOKUP($B75,'All services'!$D$2:$R$242,COLUMN(P$1)-3,FALSE)</f>
        <v>#N/A</v>
      </c>
      <c r="W75" t="e">
        <f>VLOOKUP($B75,'All services'!$D$2:$R$242,COLUMN(Q$1)-3,FALSE)</f>
        <v>#N/A</v>
      </c>
      <c r="X75" t="e">
        <f>VLOOKUP($B75,'All services'!$D$2:$R$242,COLUMN(R$1)-3,FALSE)</f>
        <v>#N/A</v>
      </c>
    </row>
    <row r="76" spans="1:24" x14ac:dyDescent="0.3">
      <c r="A76" t="s">
        <v>131</v>
      </c>
      <c r="B76" s="66" t="s">
        <v>404</v>
      </c>
      <c r="C76" s="66" t="s">
        <v>129</v>
      </c>
      <c r="D76" s="66" t="s">
        <v>61</v>
      </c>
      <c r="E76" s="66"/>
      <c r="F76" s="66"/>
      <c r="G76" s="66"/>
      <c r="H76" s="66"/>
      <c r="I76" s="66"/>
      <c r="J76" s="66"/>
      <c r="K76" s="66"/>
      <c r="L76" s="66"/>
      <c r="M76" t="str">
        <f>VLOOKUP($B76,'All services'!$D$2:$R$242,COLUMN(G$1)-3,FALSE)</f>
        <v>√</v>
      </c>
      <c r="N76">
        <f>VLOOKUP($B76,'All services'!$D$2:$R$242,COLUMN(H$1)-3,FALSE)</f>
        <v>0</v>
      </c>
      <c r="O76" t="str">
        <f>VLOOKUP($B76,'All services'!$D$2:$R$242,COLUMN(I$1)-3,FALSE)</f>
        <v>ass</v>
      </c>
      <c r="P76">
        <f>VLOOKUP($B76,'All services'!$D$2:$R$242,COLUMN(J$1)-3,FALSE)</f>
        <v>0</v>
      </c>
      <c r="Q76">
        <f>VLOOKUP($B76,'All services'!$D$2:$R$242,COLUMN(K$1)-3,FALSE)</f>
        <v>0</v>
      </c>
      <c r="R76">
        <f>VLOOKUP($B76,'All services'!$D$2:$R$242,COLUMN(L$1)-3,FALSE)</f>
        <v>0</v>
      </c>
      <c r="S76">
        <f>VLOOKUP($B76,'All services'!$D$2:$R$242,COLUMN(M$1)-3,FALSE)</f>
        <v>0</v>
      </c>
      <c r="T76">
        <f>VLOOKUP($B76,'All services'!$D$2:$R$242,COLUMN(N$1)-3,FALSE)</f>
        <v>0</v>
      </c>
      <c r="U76">
        <f>VLOOKUP($B76,'All services'!$D$2:$R$242,COLUMN(O$1)-3,FALSE)</f>
        <v>0</v>
      </c>
      <c r="V76">
        <f>VLOOKUP($B76,'All services'!$D$2:$R$242,COLUMN(P$1)-3,FALSE)</f>
        <v>0</v>
      </c>
      <c r="W76">
        <f>VLOOKUP($B76,'All services'!$D$2:$R$242,COLUMN(Q$1)-3,FALSE)</f>
        <v>0</v>
      </c>
      <c r="X76">
        <f>VLOOKUP($B76,'All services'!$D$2:$R$242,COLUMN(R$1)-3,FALSE)</f>
        <v>0</v>
      </c>
    </row>
    <row r="77" spans="1:24" x14ac:dyDescent="0.3">
      <c r="A77" t="s">
        <v>132</v>
      </c>
      <c r="B77" s="66" t="s">
        <v>398</v>
      </c>
      <c r="C77" s="66" t="s">
        <v>129</v>
      </c>
      <c r="D77" s="66" t="s">
        <v>61</v>
      </c>
      <c r="E77" s="66"/>
      <c r="F77" s="66"/>
      <c r="G77" s="66"/>
      <c r="H77" s="66"/>
      <c r="I77" s="66"/>
      <c r="J77" s="66"/>
      <c r="K77" s="66"/>
      <c r="L77" s="66"/>
      <c r="M77" t="str">
        <f>VLOOKUP($B77,'All services'!$D$2:$R$242,COLUMN(G$1)-3,FALSE)</f>
        <v>√</v>
      </c>
      <c r="N77">
        <f>VLOOKUP($B77,'All services'!$D$2:$R$242,COLUMN(H$1)-3,FALSE)</f>
        <v>0</v>
      </c>
      <c r="O77" t="str">
        <f>VLOOKUP($B77,'All services'!$D$2:$R$242,COLUMN(I$1)-3,FALSE)</f>
        <v>ass</v>
      </c>
      <c r="P77">
        <f>VLOOKUP($B77,'All services'!$D$2:$R$242,COLUMN(J$1)-3,FALSE)</f>
        <v>0</v>
      </c>
      <c r="Q77">
        <f>VLOOKUP($B77,'All services'!$D$2:$R$242,COLUMN(K$1)-3,FALSE)</f>
        <v>0</v>
      </c>
      <c r="R77">
        <f>VLOOKUP($B77,'All services'!$D$2:$R$242,COLUMN(L$1)-3,FALSE)</f>
        <v>0</v>
      </c>
      <c r="S77">
        <f>VLOOKUP($B77,'All services'!$D$2:$R$242,COLUMN(M$1)-3,FALSE)</f>
        <v>0</v>
      </c>
      <c r="T77">
        <f>VLOOKUP($B77,'All services'!$D$2:$R$242,COLUMN(N$1)-3,FALSE)</f>
        <v>0</v>
      </c>
      <c r="U77">
        <f>VLOOKUP($B77,'All services'!$D$2:$R$242,COLUMN(O$1)-3,FALSE)</f>
        <v>0</v>
      </c>
      <c r="V77">
        <f>VLOOKUP($B77,'All services'!$D$2:$R$242,COLUMN(P$1)-3,FALSE)</f>
        <v>0</v>
      </c>
      <c r="W77">
        <f>VLOOKUP($B77,'All services'!$D$2:$R$242,COLUMN(Q$1)-3,FALSE)</f>
        <v>0</v>
      </c>
      <c r="X77">
        <f>VLOOKUP($B77,'All services'!$D$2:$R$242,COLUMN(R$1)-3,FALSE)</f>
        <v>0</v>
      </c>
    </row>
    <row r="78" spans="1:24" x14ac:dyDescent="0.3">
      <c r="A78" t="s">
        <v>133</v>
      </c>
      <c r="B78" s="66" t="s">
        <v>396</v>
      </c>
      <c r="C78" s="66" t="s">
        <v>134</v>
      </c>
      <c r="D78" s="66" t="s">
        <v>16</v>
      </c>
      <c r="E78" s="66"/>
      <c r="F78" s="66"/>
      <c r="G78" s="66"/>
      <c r="H78" s="66"/>
      <c r="I78" s="66"/>
      <c r="J78" s="66"/>
      <c r="K78" s="66"/>
      <c r="L78" s="66"/>
      <c r="M78" t="str">
        <f>VLOOKUP($B78,'All services'!$D$2:$R$242,COLUMN(G$1)-3,FALSE)</f>
        <v>√</v>
      </c>
      <c r="N78" t="str">
        <f>VLOOKUP($B78,'All services'!$D$2:$R$242,COLUMN(H$1)-3,FALSE)</f>
        <v>full</v>
      </c>
      <c r="O78">
        <f>VLOOKUP($B78,'All services'!$D$2:$R$242,COLUMN(I$1)-3,FALSE)</f>
        <v>0</v>
      </c>
      <c r="P78">
        <f>VLOOKUP($B78,'All services'!$D$2:$R$242,COLUMN(J$1)-3,FALSE)</f>
        <v>0</v>
      </c>
      <c r="Q78">
        <f>VLOOKUP($B78,'All services'!$D$2:$R$242,COLUMN(K$1)-3,FALSE)</f>
        <v>0</v>
      </c>
      <c r="R78">
        <f>VLOOKUP($B78,'All services'!$D$2:$R$242,COLUMN(L$1)-3,FALSE)</f>
        <v>0</v>
      </c>
      <c r="S78">
        <f>VLOOKUP($B78,'All services'!$D$2:$R$242,COLUMN(M$1)-3,FALSE)</f>
        <v>0</v>
      </c>
      <c r="T78">
        <f>VLOOKUP($B78,'All services'!$D$2:$R$242,COLUMN(N$1)-3,FALSE)</f>
        <v>0</v>
      </c>
      <c r="U78">
        <f>VLOOKUP($B78,'All services'!$D$2:$R$242,COLUMN(O$1)-3,FALSE)</f>
        <v>0</v>
      </c>
      <c r="V78">
        <f>VLOOKUP($B78,'All services'!$D$2:$R$242,COLUMN(P$1)-3,FALSE)</f>
        <v>0</v>
      </c>
      <c r="W78">
        <f>VLOOKUP($B78,'All services'!$D$2:$R$242,COLUMN(Q$1)-3,FALSE)</f>
        <v>0</v>
      </c>
      <c r="X78">
        <f>VLOOKUP($B78,'All services'!$D$2:$R$242,COLUMN(R$1)-3,FALSE)</f>
        <v>0</v>
      </c>
    </row>
    <row r="79" spans="1:24" x14ac:dyDescent="0.3">
      <c r="A79" t="s">
        <v>135</v>
      </c>
      <c r="B79" s="66" t="s">
        <v>391</v>
      </c>
      <c r="C79" s="66" t="s">
        <v>134</v>
      </c>
      <c r="D79" s="66" t="s">
        <v>16</v>
      </c>
      <c r="E79" s="66"/>
      <c r="F79" s="66"/>
      <c r="G79" s="66"/>
      <c r="H79" s="66"/>
      <c r="I79" s="66"/>
      <c r="J79" s="66"/>
      <c r="K79" s="66"/>
      <c r="L79" s="66"/>
      <c r="M79" t="str">
        <f>VLOOKUP($B79,'All services'!$D$2:$R$242,COLUMN(G$1)-3,FALSE)</f>
        <v>√</v>
      </c>
      <c r="N79" t="str">
        <f>VLOOKUP($B79,'All services'!$D$2:$R$242,COLUMN(H$1)-3,FALSE)</f>
        <v>full</v>
      </c>
      <c r="O79">
        <f>VLOOKUP($B79,'All services'!$D$2:$R$242,COLUMN(I$1)-3,FALSE)</f>
        <v>0</v>
      </c>
      <c r="P79">
        <f>VLOOKUP($B79,'All services'!$D$2:$R$242,COLUMN(J$1)-3,FALSE)</f>
        <v>0</v>
      </c>
      <c r="Q79">
        <f>VLOOKUP($B79,'All services'!$D$2:$R$242,COLUMN(K$1)-3,FALSE)</f>
        <v>0</v>
      </c>
      <c r="R79">
        <f>VLOOKUP($B79,'All services'!$D$2:$R$242,COLUMN(L$1)-3,FALSE)</f>
        <v>0</v>
      </c>
      <c r="S79">
        <f>VLOOKUP($B79,'All services'!$D$2:$R$242,COLUMN(M$1)-3,FALSE)</f>
        <v>0</v>
      </c>
      <c r="T79">
        <f>VLOOKUP($B79,'All services'!$D$2:$R$242,COLUMN(N$1)-3,FALSE)</f>
        <v>0</v>
      </c>
      <c r="U79">
        <f>VLOOKUP($B79,'All services'!$D$2:$R$242,COLUMN(O$1)-3,FALSE)</f>
        <v>0</v>
      </c>
      <c r="V79">
        <f>VLOOKUP($B79,'All services'!$D$2:$R$242,COLUMN(P$1)-3,FALSE)</f>
        <v>0</v>
      </c>
      <c r="W79">
        <f>VLOOKUP($B79,'All services'!$D$2:$R$242,COLUMN(Q$1)-3,FALSE)</f>
        <v>0</v>
      </c>
      <c r="X79">
        <f>VLOOKUP($B79,'All services'!$D$2:$R$242,COLUMN(R$1)-3,FALSE)</f>
        <v>0</v>
      </c>
    </row>
    <row r="80" spans="1:24" x14ac:dyDescent="0.3">
      <c r="A80" t="s">
        <v>136</v>
      </c>
      <c r="B80" s="66" t="s">
        <v>395</v>
      </c>
      <c r="C80" s="66" t="s">
        <v>134</v>
      </c>
      <c r="D80" s="66" t="s">
        <v>16</v>
      </c>
      <c r="E80" s="66"/>
      <c r="F80" s="66"/>
      <c r="G80" s="66"/>
      <c r="H80" s="66"/>
      <c r="I80" s="66"/>
      <c r="J80" s="66"/>
      <c r="K80" s="66"/>
      <c r="L80" s="66"/>
      <c r="M80" t="str">
        <f>VLOOKUP($B80,'All services'!$D$2:$R$242,COLUMN(G$1)-3,FALSE)</f>
        <v>√</v>
      </c>
      <c r="N80" t="str">
        <f>VLOOKUP($B80,'All services'!$D$2:$R$242,COLUMN(H$1)-3,FALSE)</f>
        <v>full</v>
      </c>
      <c r="O80">
        <f>VLOOKUP($B80,'All services'!$D$2:$R$242,COLUMN(I$1)-3,FALSE)</f>
        <v>0</v>
      </c>
      <c r="P80">
        <f>VLOOKUP($B80,'All services'!$D$2:$R$242,COLUMN(J$1)-3,FALSE)</f>
        <v>0</v>
      </c>
      <c r="Q80">
        <f>VLOOKUP($B80,'All services'!$D$2:$R$242,COLUMN(K$1)-3,FALSE)</f>
        <v>0</v>
      </c>
      <c r="R80">
        <f>VLOOKUP($B80,'All services'!$D$2:$R$242,COLUMN(L$1)-3,FALSE)</f>
        <v>0</v>
      </c>
      <c r="S80">
        <f>VLOOKUP($B80,'All services'!$D$2:$R$242,COLUMN(M$1)-3,FALSE)</f>
        <v>0</v>
      </c>
      <c r="T80">
        <f>VLOOKUP($B80,'All services'!$D$2:$R$242,COLUMN(N$1)-3,FALSE)</f>
        <v>0</v>
      </c>
      <c r="U80">
        <f>VLOOKUP($B80,'All services'!$D$2:$R$242,COLUMN(O$1)-3,FALSE)</f>
        <v>0</v>
      </c>
      <c r="V80">
        <f>VLOOKUP($B80,'All services'!$D$2:$R$242,COLUMN(P$1)-3,FALSE)</f>
        <v>0</v>
      </c>
      <c r="W80">
        <f>VLOOKUP($B80,'All services'!$D$2:$R$242,COLUMN(Q$1)-3,FALSE)</f>
        <v>0</v>
      </c>
      <c r="X80">
        <f>VLOOKUP($B80,'All services'!$D$2:$R$242,COLUMN(R$1)-3,FALSE)</f>
        <v>0</v>
      </c>
    </row>
    <row r="81" spans="1:24" x14ac:dyDescent="0.3">
      <c r="A81" t="s">
        <v>137</v>
      </c>
      <c r="B81" s="66" t="s">
        <v>1524</v>
      </c>
      <c r="C81" s="66" t="s">
        <v>134</v>
      </c>
      <c r="D81" s="66" t="s">
        <v>16</v>
      </c>
      <c r="E81" s="66"/>
      <c r="F81" s="66"/>
      <c r="G81" s="66"/>
      <c r="H81" s="66"/>
      <c r="I81" s="66"/>
      <c r="J81" s="66"/>
      <c r="K81" s="66"/>
      <c r="L81" s="66"/>
      <c r="M81" t="str">
        <f>VLOOKUP($B81,'All services'!$D$2:$R$242,COLUMN(G$1)-3,FALSE)</f>
        <v>√</v>
      </c>
      <c r="N81" t="str">
        <f>VLOOKUP($B81,'All services'!$D$2:$R$242,COLUMN(H$1)-3,FALSE)</f>
        <v>full</v>
      </c>
      <c r="O81">
        <f>VLOOKUP($B81,'All services'!$D$2:$R$242,COLUMN(I$1)-3,FALSE)</f>
        <v>0</v>
      </c>
      <c r="P81">
        <f>VLOOKUP($B81,'All services'!$D$2:$R$242,COLUMN(J$1)-3,FALSE)</f>
        <v>0</v>
      </c>
      <c r="Q81">
        <f>VLOOKUP($B81,'All services'!$D$2:$R$242,COLUMN(K$1)-3,FALSE)</f>
        <v>0</v>
      </c>
      <c r="R81">
        <f>VLOOKUP($B81,'All services'!$D$2:$R$242,COLUMN(L$1)-3,FALSE)</f>
        <v>0</v>
      </c>
      <c r="S81">
        <f>VLOOKUP($B81,'All services'!$D$2:$R$242,COLUMN(M$1)-3,FALSE)</f>
        <v>0</v>
      </c>
      <c r="T81">
        <f>VLOOKUP($B81,'All services'!$D$2:$R$242,COLUMN(N$1)-3,FALSE)</f>
        <v>0</v>
      </c>
      <c r="U81">
        <f>VLOOKUP($B81,'All services'!$D$2:$R$242,COLUMN(O$1)-3,FALSE)</f>
        <v>0</v>
      </c>
      <c r="V81">
        <f>VLOOKUP($B81,'All services'!$D$2:$R$242,COLUMN(P$1)-3,FALSE)</f>
        <v>0</v>
      </c>
      <c r="W81">
        <f>VLOOKUP($B81,'All services'!$D$2:$R$242,COLUMN(Q$1)-3,FALSE)</f>
        <v>0</v>
      </c>
      <c r="X81">
        <f>VLOOKUP($B81,'All services'!$D$2:$R$242,COLUMN(R$1)-3,FALSE)</f>
        <v>0</v>
      </c>
    </row>
    <row r="82" spans="1:24" x14ac:dyDescent="0.3">
      <c r="A82" t="s">
        <v>138</v>
      </c>
      <c r="B82" s="66" t="s">
        <v>382</v>
      </c>
      <c r="C82" s="66" t="s">
        <v>139</v>
      </c>
      <c r="D82" s="66" t="s">
        <v>16</v>
      </c>
      <c r="E82" s="66"/>
      <c r="F82" s="66"/>
      <c r="G82" s="66"/>
      <c r="H82" s="66"/>
      <c r="I82" s="66"/>
      <c r="J82" s="66"/>
      <c r="K82" s="66"/>
      <c r="L82" s="66"/>
      <c r="M82" t="str">
        <f>VLOOKUP($B82,'All services'!$D$2:$R$242,COLUMN(G$1)-3,FALSE)</f>
        <v>√</v>
      </c>
      <c r="N82" t="str">
        <f>VLOOKUP($B82,'All services'!$D$2:$R$242,COLUMN(H$1)-3,FALSE)</f>
        <v>full</v>
      </c>
      <c r="O82">
        <f>VLOOKUP($B82,'All services'!$D$2:$R$242,COLUMN(I$1)-3,FALSE)</f>
        <v>0</v>
      </c>
      <c r="P82">
        <f>VLOOKUP($B82,'All services'!$D$2:$R$242,COLUMN(J$1)-3,FALSE)</f>
        <v>0</v>
      </c>
      <c r="Q82">
        <f>VLOOKUP($B82,'All services'!$D$2:$R$242,COLUMN(K$1)-3,FALSE)</f>
        <v>0</v>
      </c>
      <c r="R82">
        <f>VLOOKUP($B82,'All services'!$D$2:$R$242,COLUMN(L$1)-3,FALSE)</f>
        <v>0</v>
      </c>
      <c r="S82">
        <f>VLOOKUP($B82,'All services'!$D$2:$R$242,COLUMN(M$1)-3,FALSE)</f>
        <v>0</v>
      </c>
      <c r="T82">
        <f>VLOOKUP($B82,'All services'!$D$2:$R$242,COLUMN(N$1)-3,FALSE)</f>
        <v>0</v>
      </c>
      <c r="U82">
        <f>VLOOKUP($B82,'All services'!$D$2:$R$242,COLUMN(O$1)-3,FALSE)</f>
        <v>0</v>
      </c>
      <c r="V82">
        <f>VLOOKUP($B82,'All services'!$D$2:$R$242,COLUMN(P$1)-3,FALSE)</f>
        <v>0</v>
      </c>
      <c r="W82">
        <f>VLOOKUP($B82,'All services'!$D$2:$R$242,COLUMN(Q$1)-3,FALSE)</f>
        <v>0</v>
      </c>
      <c r="X82">
        <f>VLOOKUP($B82,'All services'!$D$2:$R$242,COLUMN(R$1)-3,FALSE)</f>
        <v>0</v>
      </c>
    </row>
    <row r="83" spans="1:24" x14ac:dyDescent="0.3">
      <c r="A83" t="s">
        <v>140</v>
      </c>
      <c r="B83" s="66" t="s">
        <v>840</v>
      </c>
      <c r="C83" s="66" t="s">
        <v>141</v>
      </c>
      <c r="D83" s="66" t="s">
        <v>16</v>
      </c>
      <c r="E83" s="66"/>
      <c r="F83" s="66"/>
      <c r="G83" s="66"/>
      <c r="H83" s="66"/>
      <c r="I83" s="66"/>
      <c r="J83" s="66"/>
      <c r="K83" s="66"/>
      <c r="L83" s="66"/>
      <c r="M83" t="str">
        <f>VLOOKUP($B83,'All services'!$D$2:$R$242,COLUMN(G$1)-3,FALSE)</f>
        <v>√</v>
      </c>
      <c r="N83" t="str">
        <f>VLOOKUP($B83,'All services'!$D$2:$R$242,COLUMN(H$1)-3,FALSE)</f>
        <v>full</v>
      </c>
      <c r="O83">
        <f>VLOOKUP($B83,'All services'!$D$2:$R$242,COLUMN(I$1)-3,FALSE)</f>
        <v>0</v>
      </c>
      <c r="P83">
        <f>VLOOKUP($B83,'All services'!$D$2:$R$242,COLUMN(J$1)-3,FALSE)</f>
        <v>0</v>
      </c>
      <c r="Q83">
        <f>VLOOKUP($B83,'All services'!$D$2:$R$242,COLUMN(K$1)-3,FALSE)</f>
        <v>0</v>
      </c>
      <c r="R83">
        <f>VLOOKUP($B83,'All services'!$D$2:$R$242,COLUMN(L$1)-3,FALSE)</f>
        <v>0</v>
      </c>
      <c r="S83">
        <f>VLOOKUP($B83,'All services'!$D$2:$R$242,COLUMN(M$1)-3,FALSE)</f>
        <v>0</v>
      </c>
      <c r="T83">
        <f>VLOOKUP($B83,'All services'!$D$2:$R$242,COLUMN(N$1)-3,FALSE)</f>
        <v>0</v>
      </c>
      <c r="U83">
        <f>VLOOKUP($B83,'All services'!$D$2:$R$242,COLUMN(O$1)-3,FALSE)</f>
        <v>0</v>
      </c>
      <c r="V83">
        <f>VLOOKUP($B83,'All services'!$D$2:$R$242,COLUMN(P$1)-3,FALSE)</f>
        <v>0</v>
      </c>
      <c r="W83">
        <f>VLOOKUP($B83,'All services'!$D$2:$R$242,COLUMN(Q$1)-3,FALSE)</f>
        <v>0</v>
      </c>
      <c r="X83">
        <f>VLOOKUP($B83,'All services'!$D$2:$R$242,COLUMN(R$1)-3,FALSE)</f>
        <v>0</v>
      </c>
    </row>
    <row r="84" spans="1:24" x14ac:dyDescent="0.3">
      <c r="A84" t="s">
        <v>142</v>
      </c>
      <c r="B84" s="66" t="s">
        <v>370</v>
      </c>
      <c r="C84" s="66" t="s">
        <v>143</v>
      </c>
      <c r="D84" s="66" t="s">
        <v>16</v>
      </c>
      <c r="E84" s="66"/>
      <c r="F84" s="66"/>
      <c r="G84" s="66"/>
      <c r="H84" s="66"/>
      <c r="I84" s="66"/>
      <c r="J84" s="66"/>
      <c r="K84" s="66"/>
      <c r="L84" s="66"/>
      <c r="M84">
        <f>VLOOKUP($B84,'All services'!$D$2:$R$242,COLUMN(G$1)-3,FALSE)</f>
        <v>0</v>
      </c>
      <c r="N84">
        <f>VLOOKUP($B84,'All services'!$D$2:$R$242,COLUMN(H$1)-3,FALSE)</f>
        <v>0</v>
      </c>
      <c r="O84">
        <f>VLOOKUP($B84,'All services'!$D$2:$R$242,COLUMN(I$1)-3,FALSE)</f>
        <v>0</v>
      </c>
      <c r="P84">
        <f>VLOOKUP($B84,'All services'!$D$2:$R$242,COLUMN(J$1)-3,FALSE)</f>
        <v>0</v>
      </c>
      <c r="Q84">
        <f>VLOOKUP($B84,'All services'!$D$2:$R$242,COLUMN(K$1)-3,FALSE)</f>
        <v>0</v>
      </c>
      <c r="R84">
        <f>VLOOKUP($B84,'All services'!$D$2:$R$242,COLUMN(L$1)-3,FALSE)</f>
        <v>0</v>
      </c>
      <c r="S84" t="str">
        <f>VLOOKUP($B84,'All services'!$D$2:$R$242,COLUMN(M$1)-3,FALSE)</f>
        <v>√</v>
      </c>
      <c r="T84">
        <f>VLOOKUP($B84,'All services'!$D$2:$R$242,COLUMN(N$1)-3,FALSE)</f>
        <v>0</v>
      </c>
      <c r="U84" t="str">
        <f>VLOOKUP($B84,'All services'!$D$2:$R$242,COLUMN(O$1)-3,FALSE)</f>
        <v>√</v>
      </c>
      <c r="V84">
        <f>VLOOKUP($B84,'All services'!$D$2:$R$242,COLUMN(P$1)-3,FALSE)</f>
        <v>0</v>
      </c>
      <c r="W84">
        <f>VLOOKUP($B84,'All services'!$D$2:$R$242,COLUMN(Q$1)-3,FALSE)</f>
        <v>0</v>
      </c>
      <c r="X84">
        <f>VLOOKUP($B84,'All services'!$D$2:$R$242,COLUMN(R$1)-3,FALSE)</f>
        <v>0</v>
      </c>
    </row>
    <row r="85" spans="1:24" x14ac:dyDescent="0.3">
      <c r="A85" t="s">
        <v>144</v>
      </c>
      <c r="B85" s="66" t="s">
        <v>366</v>
      </c>
      <c r="C85" s="66" t="s">
        <v>145</v>
      </c>
      <c r="D85" s="66" t="s">
        <v>16</v>
      </c>
      <c r="E85" s="66"/>
      <c r="F85" s="66"/>
      <c r="G85" s="66"/>
      <c r="H85" s="66"/>
      <c r="I85" s="66"/>
      <c r="J85" s="66"/>
      <c r="K85" s="66"/>
      <c r="L85" s="66"/>
      <c r="M85" t="str">
        <f>VLOOKUP($B85,'All services'!$D$2:$R$242,COLUMN(G$1)-3,FALSE)</f>
        <v>√</v>
      </c>
      <c r="N85" t="str">
        <f>VLOOKUP($B85,'All services'!$D$2:$R$242,COLUMN(H$1)-3,FALSE)</f>
        <v>full</v>
      </c>
      <c r="O85">
        <f>VLOOKUP($B85,'All services'!$D$2:$R$242,COLUMN(I$1)-3,FALSE)</f>
        <v>0</v>
      </c>
      <c r="P85">
        <f>VLOOKUP($B85,'All services'!$D$2:$R$242,COLUMN(J$1)-3,FALSE)</f>
        <v>0</v>
      </c>
      <c r="Q85">
        <f>VLOOKUP($B85,'All services'!$D$2:$R$242,COLUMN(K$1)-3,FALSE)</f>
        <v>0</v>
      </c>
      <c r="R85">
        <f>VLOOKUP($B85,'All services'!$D$2:$R$242,COLUMN(L$1)-3,FALSE)</f>
        <v>0</v>
      </c>
      <c r="S85" t="str">
        <f>VLOOKUP($B85,'All services'!$D$2:$R$242,COLUMN(M$1)-3,FALSE)</f>
        <v>√</v>
      </c>
      <c r="T85">
        <f>VLOOKUP($B85,'All services'!$D$2:$R$242,COLUMN(N$1)-3,FALSE)</f>
        <v>0</v>
      </c>
      <c r="U85">
        <f>VLOOKUP($B85,'All services'!$D$2:$R$242,COLUMN(O$1)-3,FALSE)</f>
        <v>0</v>
      </c>
      <c r="V85">
        <f>VLOOKUP($B85,'All services'!$D$2:$R$242,COLUMN(P$1)-3,FALSE)</f>
        <v>0</v>
      </c>
      <c r="W85">
        <f>VLOOKUP($B85,'All services'!$D$2:$R$242,COLUMN(Q$1)-3,FALSE)</f>
        <v>0</v>
      </c>
      <c r="X85">
        <f>VLOOKUP($B85,'All services'!$D$2:$R$242,COLUMN(R$1)-3,FALSE)</f>
        <v>0</v>
      </c>
    </row>
    <row r="86" spans="1:24" x14ac:dyDescent="0.3">
      <c r="A86" t="s">
        <v>146</v>
      </c>
      <c r="B86" s="66" t="s">
        <v>1525</v>
      </c>
      <c r="C86" s="66" t="s">
        <v>145</v>
      </c>
      <c r="D86" s="66" t="s">
        <v>16</v>
      </c>
      <c r="E86" s="66"/>
      <c r="F86" s="66"/>
      <c r="G86" s="66"/>
      <c r="H86" s="66"/>
      <c r="I86" s="66"/>
      <c r="J86" s="66"/>
      <c r="K86" s="66"/>
      <c r="L86" s="66"/>
      <c r="M86" t="str">
        <f>VLOOKUP($B86,'All services'!$D$2:$R$242,COLUMN(G$1)-3,FALSE)</f>
        <v>√</v>
      </c>
      <c r="N86" t="str">
        <f>VLOOKUP($B86,'All services'!$D$2:$R$242,COLUMN(H$1)-3,FALSE)</f>
        <v>full</v>
      </c>
      <c r="O86">
        <f>VLOOKUP($B86,'All services'!$D$2:$R$242,COLUMN(I$1)-3,FALSE)</f>
        <v>0</v>
      </c>
      <c r="P86">
        <f>VLOOKUP($B86,'All services'!$D$2:$R$242,COLUMN(J$1)-3,FALSE)</f>
        <v>0</v>
      </c>
      <c r="Q86">
        <f>VLOOKUP($B86,'All services'!$D$2:$R$242,COLUMN(K$1)-3,FALSE)</f>
        <v>0</v>
      </c>
      <c r="R86">
        <f>VLOOKUP($B86,'All services'!$D$2:$R$242,COLUMN(L$1)-3,FALSE)</f>
        <v>0</v>
      </c>
      <c r="S86">
        <f>VLOOKUP($B86,'All services'!$D$2:$R$242,COLUMN(M$1)-3,FALSE)</f>
        <v>0</v>
      </c>
      <c r="T86">
        <f>VLOOKUP($B86,'All services'!$D$2:$R$242,COLUMN(N$1)-3,FALSE)</f>
        <v>0</v>
      </c>
      <c r="U86">
        <f>VLOOKUP($B86,'All services'!$D$2:$R$242,COLUMN(O$1)-3,FALSE)</f>
        <v>0</v>
      </c>
      <c r="V86">
        <f>VLOOKUP($B86,'All services'!$D$2:$R$242,COLUMN(P$1)-3,FALSE)</f>
        <v>0</v>
      </c>
      <c r="W86">
        <f>VLOOKUP($B86,'All services'!$D$2:$R$242,COLUMN(Q$1)-3,FALSE)</f>
        <v>0</v>
      </c>
      <c r="X86">
        <f>VLOOKUP($B86,'All services'!$D$2:$R$242,COLUMN(R$1)-3,FALSE)</f>
        <v>0</v>
      </c>
    </row>
    <row r="87" spans="1:24" x14ac:dyDescent="0.3">
      <c r="A87" t="s">
        <v>147</v>
      </c>
      <c r="B87" s="66" t="s">
        <v>1531</v>
      </c>
      <c r="C87" s="66" t="s">
        <v>148</v>
      </c>
      <c r="D87" s="66" t="s">
        <v>16</v>
      </c>
      <c r="E87" s="66"/>
      <c r="F87" s="66"/>
      <c r="G87" s="66"/>
      <c r="H87" s="66"/>
      <c r="I87" s="66"/>
      <c r="J87" s="66"/>
      <c r="K87" s="66"/>
      <c r="L87" s="66"/>
      <c r="M87" t="str">
        <f>VLOOKUP($B87,'All services'!$D$2:$R$242,COLUMN(G$1)-3,FALSE)</f>
        <v>√</v>
      </c>
      <c r="N87" t="str">
        <f>VLOOKUP($B87,'All services'!$D$2:$R$242,COLUMN(H$1)-3,FALSE)</f>
        <v>full</v>
      </c>
      <c r="O87">
        <f>VLOOKUP($B87,'All services'!$D$2:$R$242,COLUMN(I$1)-3,FALSE)</f>
        <v>0</v>
      </c>
      <c r="P87">
        <f>VLOOKUP($B87,'All services'!$D$2:$R$242,COLUMN(J$1)-3,FALSE)</f>
        <v>0</v>
      </c>
      <c r="Q87">
        <f>VLOOKUP($B87,'All services'!$D$2:$R$242,COLUMN(K$1)-3,FALSE)</f>
        <v>0</v>
      </c>
      <c r="R87">
        <f>VLOOKUP($B87,'All services'!$D$2:$R$242,COLUMN(L$1)-3,FALSE)</f>
        <v>0</v>
      </c>
      <c r="S87">
        <f>VLOOKUP($B87,'All services'!$D$2:$R$242,COLUMN(M$1)-3,FALSE)</f>
        <v>0</v>
      </c>
      <c r="T87">
        <f>VLOOKUP($B87,'All services'!$D$2:$R$242,COLUMN(N$1)-3,FALSE)</f>
        <v>0</v>
      </c>
      <c r="U87">
        <f>VLOOKUP($B87,'All services'!$D$2:$R$242,COLUMN(O$1)-3,FALSE)</f>
        <v>0</v>
      </c>
      <c r="V87">
        <f>VLOOKUP($B87,'All services'!$D$2:$R$242,COLUMN(P$1)-3,FALSE)</f>
        <v>0</v>
      </c>
      <c r="W87">
        <f>VLOOKUP($B87,'All services'!$D$2:$R$242,COLUMN(Q$1)-3,FALSE)</f>
        <v>0</v>
      </c>
      <c r="X87">
        <f>VLOOKUP($B87,'All services'!$D$2:$R$242,COLUMN(R$1)-3,FALSE)</f>
        <v>0</v>
      </c>
    </row>
    <row r="88" spans="1:24" x14ac:dyDescent="0.3">
      <c r="A88" t="s">
        <v>149</v>
      </c>
      <c r="B88" s="66" t="s">
        <v>1532</v>
      </c>
      <c r="C88" s="66" t="s">
        <v>148</v>
      </c>
      <c r="D88" s="66" t="s">
        <v>16</v>
      </c>
      <c r="E88" s="66"/>
      <c r="F88" s="66"/>
      <c r="G88" s="66"/>
      <c r="H88" s="66"/>
      <c r="I88" s="66"/>
      <c r="J88" s="66"/>
      <c r="K88" s="66"/>
      <c r="L88" s="66"/>
      <c r="M88" t="str">
        <f>VLOOKUP($B88,'All services'!$D$2:$R$242,COLUMN(G$1)-3,FALSE)</f>
        <v>√</v>
      </c>
      <c r="N88" t="str">
        <f>VLOOKUP($B88,'All services'!$D$2:$R$242,COLUMN(H$1)-3,FALSE)</f>
        <v>full</v>
      </c>
      <c r="O88">
        <f>VLOOKUP($B88,'All services'!$D$2:$R$242,COLUMN(I$1)-3,FALSE)</f>
        <v>0</v>
      </c>
      <c r="P88">
        <f>VLOOKUP($B88,'All services'!$D$2:$R$242,COLUMN(J$1)-3,FALSE)</f>
        <v>0</v>
      </c>
      <c r="Q88">
        <f>VLOOKUP($B88,'All services'!$D$2:$R$242,COLUMN(K$1)-3,FALSE)</f>
        <v>0</v>
      </c>
      <c r="R88">
        <f>VLOOKUP($B88,'All services'!$D$2:$R$242,COLUMN(L$1)-3,FALSE)</f>
        <v>0</v>
      </c>
      <c r="S88">
        <f>VLOOKUP($B88,'All services'!$D$2:$R$242,COLUMN(M$1)-3,FALSE)</f>
        <v>0</v>
      </c>
      <c r="T88">
        <f>VLOOKUP($B88,'All services'!$D$2:$R$242,COLUMN(N$1)-3,FALSE)</f>
        <v>0</v>
      </c>
      <c r="U88" t="str">
        <f>VLOOKUP($B88,'All services'!$D$2:$R$242,COLUMN(O$1)-3,FALSE)</f>
        <v>√</v>
      </c>
      <c r="V88">
        <f>VLOOKUP($B88,'All services'!$D$2:$R$242,COLUMN(P$1)-3,FALSE)</f>
        <v>0</v>
      </c>
      <c r="W88">
        <f>VLOOKUP($B88,'All services'!$D$2:$R$242,COLUMN(Q$1)-3,FALSE)</f>
        <v>0</v>
      </c>
      <c r="X88">
        <f>VLOOKUP($B88,'All services'!$D$2:$R$242,COLUMN(R$1)-3,FALSE)</f>
        <v>0</v>
      </c>
    </row>
    <row r="89" spans="1:24" x14ac:dyDescent="0.3">
      <c r="A89" t="s">
        <v>150</v>
      </c>
      <c r="B89" s="66" t="s">
        <v>352</v>
      </c>
      <c r="C89" s="66" t="s">
        <v>151</v>
      </c>
      <c r="D89" s="66" t="s">
        <v>16</v>
      </c>
      <c r="E89" s="66"/>
      <c r="F89" s="66"/>
      <c r="G89" s="66"/>
      <c r="H89" s="66"/>
      <c r="I89" s="66"/>
      <c r="J89" s="66"/>
      <c r="K89" s="66"/>
      <c r="L89" s="66"/>
      <c r="M89" t="str">
        <f>VLOOKUP($B89,'All services'!$D$2:$R$242,COLUMN(G$1)-3,FALSE)</f>
        <v>√</v>
      </c>
      <c r="N89" t="str">
        <f>VLOOKUP($B89,'All services'!$D$2:$R$242,COLUMN(H$1)-3,FALSE)</f>
        <v>full</v>
      </c>
      <c r="O89">
        <f>VLOOKUP($B89,'All services'!$D$2:$R$242,COLUMN(I$1)-3,FALSE)</f>
        <v>0</v>
      </c>
      <c r="P89">
        <f>VLOOKUP($B89,'All services'!$D$2:$R$242,COLUMN(J$1)-3,FALSE)</f>
        <v>0</v>
      </c>
      <c r="Q89">
        <f>VLOOKUP($B89,'All services'!$D$2:$R$242,COLUMN(K$1)-3,FALSE)</f>
        <v>0</v>
      </c>
      <c r="R89">
        <f>VLOOKUP($B89,'All services'!$D$2:$R$242,COLUMN(L$1)-3,FALSE)</f>
        <v>0</v>
      </c>
      <c r="S89">
        <f>VLOOKUP($B89,'All services'!$D$2:$R$242,COLUMN(M$1)-3,FALSE)</f>
        <v>0</v>
      </c>
      <c r="T89">
        <f>VLOOKUP($B89,'All services'!$D$2:$R$242,COLUMN(N$1)-3,FALSE)</f>
        <v>0</v>
      </c>
      <c r="U89">
        <f>VLOOKUP($B89,'All services'!$D$2:$R$242,COLUMN(O$1)-3,FALSE)</f>
        <v>0</v>
      </c>
      <c r="V89">
        <f>VLOOKUP($B89,'All services'!$D$2:$R$242,COLUMN(P$1)-3,FALSE)</f>
        <v>0</v>
      </c>
      <c r="W89">
        <f>VLOOKUP($B89,'All services'!$D$2:$R$242,COLUMN(Q$1)-3,FALSE)</f>
        <v>0</v>
      </c>
      <c r="X89">
        <f>VLOOKUP($B89,'All services'!$D$2:$R$242,COLUMN(R$1)-3,FALSE)</f>
        <v>0</v>
      </c>
    </row>
    <row r="90" spans="1:24" x14ac:dyDescent="0.3">
      <c r="A90" t="s">
        <v>152</v>
      </c>
      <c r="B90" s="66" t="s">
        <v>1533</v>
      </c>
      <c r="C90" s="66" t="s">
        <v>153</v>
      </c>
      <c r="D90" s="66" t="s">
        <v>16</v>
      </c>
      <c r="E90" s="66"/>
      <c r="F90" s="66"/>
      <c r="G90" s="66"/>
      <c r="H90" s="66"/>
      <c r="I90" s="66"/>
      <c r="J90" s="66"/>
      <c r="K90" s="66"/>
      <c r="L90" s="66"/>
      <c r="M90" t="str">
        <f>VLOOKUP($B90,'All services'!$D$2:$R$242,COLUMN(G$1)-3,FALSE)</f>
        <v>√</v>
      </c>
      <c r="N90" t="str">
        <f>VLOOKUP($B90,'All services'!$D$2:$R$242,COLUMN(H$1)-3,FALSE)</f>
        <v>full</v>
      </c>
      <c r="O90">
        <f>VLOOKUP($B90,'All services'!$D$2:$R$242,COLUMN(I$1)-3,FALSE)</f>
        <v>0</v>
      </c>
      <c r="P90">
        <f>VLOOKUP($B90,'All services'!$D$2:$R$242,COLUMN(J$1)-3,FALSE)</f>
        <v>0</v>
      </c>
      <c r="Q90">
        <f>VLOOKUP($B90,'All services'!$D$2:$R$242,COLUMN(K$1)-3,FALSE)</f>
        <v>0</v>
      </c>
      <c r="R90">
        <f>VLOOKUP($B90,'All services'!$D$2:$R$242,COLUMN(L$1)-3,FALSE)</f>
        <v>0</v>
      </c>
      <c r="S90">
        <f>VLOOKUP($B90,'All services'!$D$2:$R$242,COLUMN(M$1)-3,FALSE)</f>
        <v>0</v>
      </c>
      <c r="T90">
        <f>VLOOKUP($B90,'All services'!$D$2:$R$242,COLUMN(N$1)-3,FALSE)</f>
        <v>0</v>
      </c>
      <c r="U90">
        <f>VLOOKUP($B90,'All services'!$D$2:$R$242,COLUMN(O$1)-3,FALSE)</f>
        <v>0</v>
      </c>
      <c r="V90">
        <f>VLOOKUP($B90,'All services'!$D$2:$R$242,COLUMN(P$1)-3,FALSE)</f>
        <v>0</v>
      </c>
      <c r="W90">
        <f>VLOOKUP($B90,'All services'!$D$2:$R$242,COLUMN(Q$1)-3,FALSE)</f>
        <v>0</v>
      </c>
      <c r="X90">
        <f>VLOOKUP($B90,'All services'!$D$2:$R$242,COLUMN(R$1)-3,FALSE)</f>
        <v>0</v>
      </c>
    </row>
    <row r="91" spans="1:24" x14ac:dyDescent="0.3">
      <c r="A91" t="s">
        <v>154</v>
      </c>
      <c r="B91" s="66" t="s">
        <v>1534</v>
      </c>
      <c r="C91" s="66" t="s">
        <v>153</v>
      </c>
      <c r="D91" s="66" t="s">
        <v>16</v>
      </c>
      <c r="E91" s="66"/>
      <c r="F91" s="66"/>
      <c r="G91" s="66"/>
      <c r="H91" s="66"/>
      <c r="I91" s="66"/>
      <c r="J91" s="66"/>
      <c r="K91" s="66"/>
      <c r="L91" s="66"/>
      <c r="M91" t="str">
        <f>VLOOKUP($B91,'All services'!$D$2:$R$242,COLUMN(G$1)-3,FALSE)</f>
        <v>√</v>
      </c>
      <c r="N91" t="str">
        <f>VLOOKUP($B91,'All services'!$D$2:$R$242,COLUMN(H$1)-3,FALSE)</f>
        <v>full</v>
      </c>
      <c r="O91">
        <f>VLOOKUP($B91,'All services'!$D$2:$R$242,COLUMN(I$1)-3,FALSE)</f>
        <v>0</v>
      </c>
      <c r="P91">
        <f>VLOOKUP($B91,'All services'!$D$2:$R$242,COLUMN(J$1)-3,FALSE)</f>
        <v>0</v>
      </c>
      <c r="Q91">
        <f>VLOOKUP($B91,'All services'!$D$2:$R$242,COLUMN(K$1)-3,FALSE)</f>
        <v>0</v>
      </c>
      <c r="R91">
        <f>VLOOKUP($B91,'All services'!$D$2:$R$242,COLUMN(L$1)-3,FALSE)</f>
        <v>0</v>
      </c>
      <c r="S91">
        <f>VLOOKUP($B91,'All services'!$D$2:$R$242,COLUMN(M$1)-3,FALSE)</f>
        <v>0</v>
      </c>
      <c r="T91">
        <f>VLOOKUP($B91,'All services'!$D$2:$R$242,COLUMN(N$1)-3,FALSE)</f>
        <v>0</v>
      </c>
      <c r="U91">
        <f>VLOOKUP($B91,'All services'!$D$2:$R$242,COLUMN(O$1)-3,FALSE)</f>
        <v>0</v>
      </c>
      <c r="V91">
        <f>VLOOKUP($B91,'All services'!$D$2:$R$242,COLUMN(P$1)-3,FALSE)</f>
        <v>0</v>
      </c>
      <c r="W91">
        <f>VLOOKUP($B91,'All services'!$D$2:$R$242,COLUMN(Q$1)-3,FALSE)</f>
        <v>0</v>
      </c>
      <c r="X91">
        <f>VLOOKUP($B91,'All services'!$D$2:$R$242,COLUMN(R$1)-3,FALSE)</f>
        <v>0</v>
      </c>
    </row>
    <row r="92" spans="1:24" x14ac:dyDescent="0.3">
      <c r="A92" t="s">
        <v>155</v>
      </c>
      <c r="B92" s="66" t="s">
        <v>1535</v>
      </c>
      <c r="C92" s="66" t="s">
        <v>153</v>
      </c>
      <c r="D92" s="66" t="s">
        <v>16</v>
      </c>
      <c r="E92" s="66"/>
      <c r="F92" s="66"/>
      <c r="G92" s="66"/>
      <c r="H92" s="66"/>
      <c r="I92" s="66"/>
      <c r="J92" s="66"/>
      <c r="K92" s="66"/>
      <c r="L92" s="66"/>
      <c r="M92" t="str">
        <f>VLOOKUP($B92,'All services'!$D$2:$R$242,COLUMN(G$1)-3,FALSE)</f>
        <v>√</v>
      </c>
      <c r="N92" t="str">
        <f>VLOOKUP($B92,'All services'!$D$2:$R$242,COLUMN(H$1)-3,FALSE)</f>
        <v>full</v>
      </c>
      <c r="O92">
        <f>VLOOKUP($B92,'All services'!$D$2:$R$242,COLUMN(I$1)-3,FALSE)</f>
        <v>0</v>
      </c>
      <c r="P92" t="str">
        <f>VLOOKUP($B92,'All services'!$D$2:$R$242,COLUMN(J$1)-3,FALSE)</f>
        <v>√</v>
      </c>
      <c r="Q92">
        <f>VLOOKUP($B92,'All services'!$D$2:$R$242,COLUMN(K$1)-3,FALSE)</f>
        <v>0</v>
      </c>
      <c r="R92">
        <f>VLOOKUP($B92,'All services'!$D$2:$R$242,COLUMN(L$1)-3,FALSE)</f>
        <v>0</v>
      </c>
      <c r="S92">
        <f>VLOOKUP($B92,'All services'!$D$2:$R$242,COLUMN(M$1)-3,FALSE)</f>
        <v>0</v>
      </c>
      <c r="T92">
        <f>VLOOKUP($B92,'All services'!$D$2:$R$242,COLUMN(N$1)-3,FALSE)</f>
        <v>0</v>
      </c>
      <c r="U92">
        <f>VLOOKUP($B92,'All services'!$D$2:$R$242,COLUMN(O$1)-3,FALSE)</f>
        <v>0</v>
      </c>
      <c r="V92" t="str">
        <f>VLOOKUP($B92,'All services'!$D$2:$R$242,COLUMN(P$1)-3,FALSE)</f>
        <v>√</v>
      </c>
      <c r="W92">
        <f>VLOOKUP($B92,'All services'!$D$2:$R$242,COLUMN(Q$1)-3,FALSE)</f>
        <v>0</v>
      </c>
      <c r="X92">
        <f>VLOOKUP($B92,'All services'!$D$2:$R$242,COLUMN(R$1)-3,FALSE)</f>
        <v>0</v>
      </c>
    </row>
    <row r="93" spans="1:24" x14ac:dyDescent="0.3">
      <c r="A93" t="s">
        <v>156</v>
      </c>
      <c r="B93" s="66" t="s">
        <v>1536</v>
      </c>
      <c r="C93" s="66" t="s">
        <v>153</v>
      </c>
      <c r="D93" s="66" t="s">
        <v>61</v>
      </c>
      <c r="E93" s="66"/>
      <c r="F93" s="66"/>
      <c r="G93" s="66"/>
      <c r="H93" s="66"/>
      <c r="I93" s="66"/>
      <c r="J93" s="66"/>
      <c r="K93" s="66"/>
      <c r="L93" s="66"/>
      <c r="M93" t="str">
        <f>VLOOKUP($B93,'All services'!$D$2:$R$242,COLUMN(G$1)-3,FALSE)</f>
        <v>√</v>
      </c>
      <c r="N93">
        <f>VLOOKUP($B93,'All services'!$D$2:$R$242,COLUMN(H$1)-3,FALSE)</f>
        <v>0</v>
      </c>
      <c r="O93" t="str">
        <f>VLOOKUP($B93,'All services'!$D$2:$R$242,COLUMN(I$1)-3,FALSE)</f>
        <v>ass</v>
      </c>
      <c r="P93">
        <f>VLOOKUP($B93,'All services'!$D$2:$R$242,COLUMN(J$1)-3,FALSE)</f>
        <v>0</v>
      </c>
      <c r="Q93">
        <f>VLOOKUP($B93,'All services'!$D$2:$R$242,COLUMN(K$1)-3,FALSE)</f>
        <v>0</v>
      </c>
      <c r="R93" t="str">
        <f>VLOOKUP($B93,'All services'!$D$2:$R$242,COLUMN(L$1)-3,FALSE)</f>
        <v>√</v>
      </c>
      <c r="S93">
        <f>VLOOKUP($B93,'All services'!$D$2:$R$242,COLUMN(M$1)-3,FALSE)</f>
        <v>0</v>
      </c>
      <c r="T93" t="str">
        <f>VLOOKUP($B93,'All services'!$D$2:$R$242,COLUMN(N$1)-3,FALSE)</f>
        <v>√</v>
      </c>
      <c r="U93">
        <f>VLOOKUP($B93,'All services'!$D$2:$R$242,COLUMN(O$1)-3,FALSE)</f>
        <v>0</v>
      </c>
      <c r="V93">
        <f>VLOOKUP($B93,'All services'!$D$2:$R$242,COLUMN(P$1)-3,FALSE)</f>
        <v>0</v>
      </c>
      <c r="W93">
        <f>VLOOKUP($B93,'All services'!$D$2:$R$242,COLUMN(Q$1)-3,FALSE)</f>
        <v>0</v>
      </c>
      <c r="X93">
        <f>VLOOKUP($B93,'All services'!$D$2:$R$242,COLUMN(R$1)-3,FALSE)</f>
        <v>0</v>
      </c>
    </row>
    <row r="94" spans="1:24" x14ac:dyDescent="0.3">
      <c r="A94" t="s">
        <v>157</v>
      </c>
      <c r="B94" s="66" t="s">
        <v>1537</v>
      </c>
      <c r="C94" s="66" t="s">
        <v>158</v>
      </c>
      <c r="D94" s="66" t="s">
        <v>16</v>
      </c>
      <c r="E94" s="66"/>
      <c r="F94" s="66"/>
      <c r="G94" s="66"/>
      <c r="H94" s="66"/>
      <c r="I94" s="66"/>
      <c r="J94" s="66"/>
      <c r="K94" s="66"/>
      <c r="L94" s="66"/>
      <c r="M94" t="str">
        <f>VLOOKUP($B94,'All services'!$D$2:$R$242,COLUMN(G$1)-3,FALSE)</f>
        <v>√</v>
      </c>
      <c r="N94" t="str">
        <f>VLOOKUP($B94,'All services'!$D$2:$R$242,COLUMN(H$1)-3,FALSE)</f>
        <v>full</v>
      </c>
      <c r="O94">
        <f>VLOOKUP($B94,'All services'!$D$2:$R$242,COLUMN(I$1)-3,FALSE)</f>
        <v>0</v>
      </c>
      <c r="P94">
        <f>VLOOKUP($B94,'All services'!$D$2:$R$242,COLUMN(J$1)-3,FALSE)</f>
        <v>0</v>
      </c>
      <c r="Q94">
        <f>VLOOKUP($B94,'All services'!$D$2:$R$242,COLUMN(K$1)-3,FALSE)</f>
        <v>0</v>
      </c>
      <c r="R94">
        <f>VLOOKUP($B94,'All services'!$D$2:$R$242,COLUMN(L$1)-3,FALSE)</f>
        <v>0</v>
      </c>
      <c r="S94">
        <f>VLOOKUP($B94,'All services'!$D$2:$R$242,COLUMN(M$1)-3,FALSE)</f>
        <v>0</v>
      </c>
      <c r="T94">
        <f>VLOOKUP($B94,'All services'!$D$2:$R$242,COLUMN(N$1)-3,FALSE)</f>
        <v>0</v>
      </c>
      <c r="U94" t="str">
        <f>VLOOKUP($B94,'All services'!$D$2:$R$242,COLUMN(O$1)-3,FALSE)</f>
        <v>√</v>
      </c>
      <c r="V94">
        <f>VLOOKUP($B94,'All services'!$D$2:$R$242,COLUMN(P$1)-3,FALSE)</f>
        <v>0</v>
      </c>
      <c r="W94">
        <f>VLOOKUP($B94,'All services'!$D$2:$R$242,COLUMN(Q$1)-3,FALSE)</f>
        <v>0</v>
      </c>
      <c r="X94">
        <f>VLOOKUP($B94,'All services'!$D$2:$R$242,COLUMN(R$1)-3,FALSE)</f>
        <v>0</v>
      </c>
    </row>
    <row r="95" spans="1:24" x14ac:dyDescent="0.3">
      <c r="A95" t="s">
        <v>159</v>
      </c>
      <c r="B95" s="66" t="s">
        <v>320</v>
      </c>
      <c r="C95" s="66" t="s">
        <v>158</v>
      </c>
      <c r="D95" s="66" t="s">
        <v>61</v>
      </c>
      <c r="E95" s="66"/>
      <c r="F95" s="66"/>
      <c r="G95" s="66"/>
      <c r="H95" s="66"/>
      <c r="I95" s="66"/>
      <c r="J95" s="66"/>
      <c r="K95" s="66"/>
      <c r="L95" s="66"/>
      <c r="M95" s="67" t="str">
        <f>VLOOKUP($B95,'All services'!$D$2:$R$242,COLUMN(G$1)-3,FALSE)</f>
        <v>√</v>
      </c>
      <c r="N95" s="66">
        <f>VLOOKUP($B95,'All services'!$D$2:$R$242,COLUMN(H$1)-3,FALSE)</f>
        <v>0</v>
      </c>
      <c r="O95" s="66" t="str">
        <f>VLOOKUP($B95,'All services'!$D$2:$R$242,COLUMN(I$1)-3,FALSE)</f>
        <v>ass</v>
      </c>
      <c r="P95" s="66">
        <f>VLOOKUP($B95,'All services'!$D$2:$R$242,COLUMN(J$1)-3,FALSE)</f>
        <v>0</v>
      </c>
      <c r="Q95" s="66" t="str">
        <f>VLOOKUP($B95,'All services'!$D$2:$R$242,COLUMN(K$1)-3,FALSE)</f>
        <v>√</v>
      </c>
      <c r="R95" s="66">
        <f>VLOOKUP($B95,'All services'!$D$2:$R$242,COLUMN(L$1)-3,FALSE)</f>
        <v>0</v>
      </c>
      <c r="S95" s="66">
        <f>VLOOKUP($B95,'All services'!$D$2:$R$242,COLUMN(M$1)-3,FALSE)</f>
        <v>0</v>
      </c>
      <c r="T95" s="66">
        <f>VLOOKUP($B95,'All services'!$D$2:$R$242,COLUMN(N$1)-3,FALSE)</f>
        <v>0</v>
      </c>
      <c r="U95" s="66">
        <f>VLOOKUP($B95,'All services'!$D$2:$R$242,COLUMN(O$1)-3,FALSE)</f>
        <v>0</v>
      </c>
      <c r="V95" s="66">
        <f>VLOOKUP($B95,'All services'!$D$2:$R$242,COLUMN(P$1)-3,FALSE)</f>
        <v>0</v>
      </c>
      <c r="W95" s="66">
        <f>VLOOKUP($B95,'All services'!$D$2:$R$242,COLUMN(Q$1)-3,FALSE)</f>
        <v>0</v>
      </c>
      <c r="X95" s="66">
        <f>VLOOKUP($B95,'All services'!$D$2:$R$242,COLUMN(R$1)-3,FALSE)</f>
        <v>0</v>
      </c>
    </row>
    <row r="96" spans="1:24" x14ac:dyDescent="0.3">
      <c r="A96" t="s">
        <v>160</v>
      </c>
      <c r="B96" s="66" t="s">
        <v>317</v>
      </c>
      <c r="C96" s="66" t="s">
        <v>158</v>
      </c>
      <c r="D96" s="66" t="s">
        <v>61</v>
      </c>
      <c r="E96" s="66"/>
      <c r="F96" s="66"/>
      <c r="G96" s="66"/>
      <c r="H96" s="66"/>
      <c r="I96" s="66"/>
      <c r="J96" s="66"/>
      <c r="K96" s="66"/>
      <c r="L96" s="66"/>
      <c r="M96" s="67" t="str">
        <f>VLOOKUP($B96,'All services'!$D$2:$R$242,COLUMN(G$1)-3,FALSE)</f>
        <v>√</v>
      </c>
      <c r="N96" s="66" t="str">
        <f>VLOOKUP($B96,'All services'!$D$2:$R$242,COLUMN(H$1)-3,FALSE)</f>
        <v xml:space="preserve"> </v>
      </c>
      <c r="O96" s="66" t="str">
        <f>VLOOKUP($B96,'All services'!$D$2:$R$242,COLUMN(I$1)-3,FALSE)</f>
        <v>ass</v>
      </c>
      <c r="P96" s="66">
        <f>VLOOKUP($B96,'All services'!$D$2:$R$242,COLUMN(J$1)-3,FALSE)</f>
        <v>0</v>
      </c>
      <c r="Q96" s="66">
        <f>VLOOKUP($B96,'All services'!$D$2:$R$242,COLUMN(K$1)-3,FALSE)</f>
        <v>0</v>
      </c>
      <c r="R96" s="66">
        <f>VLOOKUP($B96,'All services'!$D$2:$R$242,COLUMN(L$1)-3,FALSE)</f>
        <v>0</v>
      </c>
      <c r="S96" s="66">
        <f>VLOOKUP($B96,'All services'!$D$2:$R$242,COLUMN(M$1)-3,FALSE)</f>
        <v>0</v>
      </c>
      <c r="T96" s="66">
        <f>VLOOKUP($B96,'All services'!$D$2:$R$242,COLUMN(N$1)-3,FALSE)</f>
        <v>0</v>
      </c>
      <c r="U96" s="66">
        <f>VLOOKUP($B96,'All services'!$D$2:$R$242,COLUMN(O$1)-3,FALSE)</f>
        <v>0</v>
      </c>
      <c r="V96" s="66">
        <f>VLOOKUP($B96,'All services'!$D$2:$R$242,COLUMN(P$1)-3,FALSE)</f>
        <v>0</v>
      </c>
      <c r="W96" s="66">
        <f>VLOOKUP($B96,'All services'!$D$2:$R$242,COLUMN(Q$1)-3,FALSE)</f>
        <v>0</v>
      </c>
      <c r="X96" s="66">
        <f>VLOOKUP($B96,'All services'!$D$2:$R$242,COLUMN(R$1)-3,FALSE)</f>
        <v>0</v>
      </c>
    </row>
    <row r="97" spans="1:24" x14ac:dyDescent="0.3">
      <c r="A97" t="s">
        <v>161</v>
      </c>
      <c r="B97" s="66" t="s">
        <v>311</v>
      </c>
      <c r="C97" s="66" t="s">
        <v>158</v>
      </c>
      <c r="D97" s="66" t="s">
        <v>61</v>
      </c>
      <c r="E97" s="66"/>
      <c r="F97" s="66"/>
      <c r="G97" s="66"/>
      <c r="H97" s="66"/>
      <c r="I97" s="66"/>
      <c r="J97" s="66"/>
      <c r="K97" s="66"/>
      <c r="L97" s="66"/>
      <c r="M97" s="67" t="str">
        <f>VLOOKUP($B97,'All services'!$D$2:$R$242,COLUMN(G$1)-3,FALSE)</f>
        <v>√</v>
      </c>
      <c r="N97" s="66">
        <f>VLOOKUP($B97,'All services'!$D$2:$R$242,COLUMN(H$1)-3,FALSE)</f>
        <v>0</v>
      </c>
      <c r="O97" s="66" t="str">
        <f>VLOOKUP($B97,'All services'!$D$2:$R$242,COLUMN(I$1)-3,FALSE)</f>
        <v>ass</v>
      </c>
      <c r="P97" s="66">
        <f>VLOOKUP($B97,'All services'!$D$2:$R$242,COLUMN(J$1)-3,FALSE)</f>
        <v>0</v>
      </c>
      <c r="Q97" s="66">
        <f>VLOOKUP($B97,'All services'!$D$2:$R$242,COLUMN(K$1)-3,FALSE)</f>
        <v>0</v>
      </c>
      <c r="R97" s="66">
        <f>VLOOKUP($B97,'All services'!$D$2:$R$242,COLUMN(L$1)-3,FALSE)</f>
        <v>0</v>
      </c>
      <c r="S97" s="66">
        <f>VLOOKUP($B97,'All services'!$D$2:$R$242,COLUMN(M$1)-3,FALSE)</f>
        <v>0</v>
      </c>
      <c r="T97" s="66">
        <f>VLOOKUP($B97,'All services'!$D$2:$R$242,COLUMN(N$1)-3,FALSE)</f>
        <v>0</v>
      </c>
      <c r="U97" s="66">
        <f>VLOOKUP($B97,'All services'!$D$2:$R$242,COLUMN(O$1)-3,FALSE)</f>
        <v>0</v>
      </c>
      <c r="V97" s="66">
        <f>VLOOKUP($B97,'All services'!$D$2:$R$242,COLUMN(P$1)-3,FALSE)</f>
        <v>0</v>
      </c>
      <c r="W97" s="66">
        <f>VLOOKUP($B97,'All services'!$D$2:$R$242,COLUMN(Q$1)-3,FALSE)</f>
        <v>0</v>
      </c>
      <c r="X97" s="66">
        <f>VLOOKUP($B97,'All services'!$D$2:$R$242,COLUMN(R$1)-3,FALSE)</f>
        <v>0</v>
      </c>
    </row>
    <row r="98" spans="1:24" x14ac:dyDescent="0.3">
      <c r="A98" t="s">
        <v>162</v>
      </c>
      <c r="B98" s="66" t="s">
        <v>307</v>
      </c>
      <c r="C98" s="66" t="s">
        <v>163</v>
      </c>
      <c r="D98" s="66" t="s">
        <v>16</v>
      </c>
      <c r="E98" s="66"/>
      <c r="F98" s="66"/>
      <c r="G98" s="66"/>
      <c r="H98" s="66"/>
      <c r="I98" s="66"/>
      <c r="J98" s="66"/>
      <c r="K98" s="66"/>
      <c r="L98" s="66"/>
      <c r="M98" s="67">
        <f>VLOOKUP($B98,'All services'!$D$2:$R$242,COLUMN(G$1)-3,FALSE)</f>
        <v>0</v>
      </c>
      <c r="N98" s="66">
        <f>VLOOKUP($B98,'All services'!$D$2:$R$242,COLUMN(H$1)-3,FALSE)</f>
        <v>0</v>
      </c>
      <c r="O98" s="66">
        <f>VLOOKUP($B98,'All services'!$D$2:$R$242,COLUMN(I$1)-3,FALSE)</f>
        <v>0</v>
      </c>
      <c r="P98" s="66">
        <f>VLOOKUP($B98,'All services'!$D$2:$R$242,COLUMN(J$1)-3,FALSE)</f>
        <v>0</v>
      </c>
      <c r="Q98" s="66">
        <f>VLOOKUP($B98,'All services'!$D$2:$R$242,COLUMN(K$1)-3,FALSE)</f>
        <v>0</v>
      </c>
      <c r="R98" s="66">
        <f>VLOOKUP($B98,'All services'!$D$2:$R$242,COLUMN(L$1)-3,FALSE)</f>
        <v>0</v>
      </c>
      <c r="S98" s="66">
        <f>VLOOKUP($B98,'All services'!$D$2:$R$242,COLUMN(M$1)-3,FALSE)</f>
        <v>0</v>
      </c>
      <c r="T98" s="66">
        <f>VLOOKUP($B98,'All services'!$D$2:$R$242,COLUMN(N$1)-3,FALSE)</f>
        <v>0</v>
      </c>
      <c r="U98" s="66" t="str">
        <f>VLOOKUP($B98,'All services'!$D$2:$R$242,COLUMN(O$1)-3,FALSE)</f>
        <v>√</v>
      </c>
      <c r="V98" s="66">
        <f>VLOOKUP($B98,'All services'!$D$2:$R$242,COLUMN(P$1)-3,FALSE)</f>
        <v>0</v>
      </c>
      <c r="W98" s="66">
        <f>VLOOKUP($B98,'All services'!$D$2:$R$242,COLUMN(Q$1)-3,FALSE)</f>
        <v>0</v>
      </c>
      <c r="X98" s="66">
        <f>VLOOKUP($B98,'All services'!$D$2:$R$242,COLUMN(R$1)-3,FALSE)</f>
        <v>0</v>
      </c>
    </row>
    <row r="99" spans="1:24" x14ac:dyDescent="0.3">
      <c r="A99" t="s">
        <v>164</v>
      </c>
      <c r="B99" s="66" t="s">
        <v>1539</v>
      </c>
      <c r="C99" s="66" t="s">
        <v>165</v>
      </c>
      <c r="D99" s="66" t="s">
        <v>16</v>
      </c>
      <c r="E99" s="66"/>
      <c r="F99" s="66"/>
      <c r="G99" s="66"/>
      <c r="H99" s="66"/>
      <c r="I99" s="66"/>
      <c r="J99" s="66"/>
      <c r="K99" s="66"/>
      <c r="L99" s="66"/>
      <c r="M99" s="67" t="e">
        <f>VLOOKUP($B99,'All services'!$D$2:$R$242,COLUMN(G$1)-3,FALSE)</f>
        <v>#N/A</v>
      </c>
      <c r="N99" s="66" t="e">
        <f>VLOOKUP($B99,'All services'!$D$2:$R$242,COLUMN(H$1)-3,FALSE)</f>
        <v>#N/A</v>
      </c>
      <c r="O99" s="66" t="e">
        <f>VLOOKUP($B99,'All services'!$D$2:$R$242,COLUMN(I$1)-3,FALSE)</f>
        <v>#N/A</v>
      </c>
      <c r="P99" s="66" t="e">
        <f>VLOOKUP($B99,'All services'!$D$2:$R$242,COLUMN(J$1)-3,FALSE)</f>
        <v>#N/A</v>
      </c>
      <c r="Q99" s="66" t="e">
        <f>VLOOKUP($B99,'All services'!$D$2:$R$242,COLUMN(K$1)-3,FALSE)</f>
        <v>#N/A</v>
      </c>
      <c r="R99" s="66" t="e">
        <f>VLOOKUP($B99,'All services'!$D$2:$R$242,COLUMN(L$1)-3,FALSE)</f>
        <v>#N/A</v>
      </c>
      <c r="S99" s="66" t="e">
        <f>VLOOKUP($B99,'All services'!$D$2:$R$242,COLUMN(M$1)-3,FALSE)</f>
        <v>#N/A</v>
      </c>
      <c r="T99" s="66" t="e">
        <f>VLOOKUP($B99,'All services'!$D$2:$R$242,COLUMN(N$1)-3,FALSE)</f>
        <v>#N/A</v>
      </c>
      <c r="U99" s="66" t="e">
        <f>VLOOKUP($B99,'All services'!$D$2:$R$242,COLUMN(O$1)-3,FALSE)</f>
        <v>#N/A</v>
      </c>
      <c r="V99" s="66" t="e">
        <f>VLOOKUP($B99,'All services'!$D$2:$R$242,COLUMN(P$1)-3,FALSE)</f>
        <v>#N/A</v>
      </c>
      <c r="W99" s="66" t="e">
        <f>VLOOKUP($B99,'All services'!$D$2:$R$242,COLUMN(Q$1)-3,FALSE)</f>
        <v>#N/A</v>
      </c>
      <c r="X99" s="66" t="e">
        <f>VLOOKUP($B99,'All services'!$D$2:$R$242,COLUMN(R$1)-3,FALSE)</f>
        <v>#N/A</v>
      </c>
    </row>
    <row r="100" spans="1:24" x14ac:dyDescent="0.3">
      <c r="A100" t="s">
        <v>166</v>
      </c>
      <c r="B100" s="66" t="s">
        <v>470</v>
      </c>
      <c r="C100" s="66" t="s">
        <v>167</v>
      </c>
      <c r="D100" s="66" t="s">
        <v>16</v>
      </c>
      <c r="E100" s="66"/>
      <c r="F100" s="66"/>
      <c r="G100" s="66"/>
      <c r="H100" s="66"/>
      <c r="I100" s="66"/>
      <c r="J100" s="66"/>
      <c r="K100" s="66"/>
      <c r="L100" s="66"/>
      <c r="M100" s="67" t="str">
        <f>VLOOKUP($B100,'All services'!$D$2:$R$242,COLUMN(G$1)-3,FALSE)</f>
        <v>√</v>
      </c>
      <c r="N100" s="66" t="str">
        <f>VLOOKUP($B100,'All services'!$D$2:$R$242,COLUMN(H$1)-3,FALSE)</f>
        <v>full</v>
      </c>
      <c r="O100" s="66">
        <f>VLOOKUP($B100,'All services'!$D$2:$R$242,COLUMN(I$1)-3,FALSE)</f>
        <v>0</v>
      </c>
      <c r="P100" s="66" t="str">
        <f>VLOOKUP($B100,'All services'!$D$2:$R$242,COLUMN(J$1)-3,FALSE)</f>
        <v>√</v>
      </c>
      <c r="Q100" s="66">
        <f>VLOOKUP($B100,'All services'!$D$2:$R$242,COLUMN(K$1)-3,FALSE)</f>
        <v>0</v>
      </c>
      <c r="R100" s="66">
        <f>VLOOKUP($B100,'All services'!$D$2:$R$242,COLUMN(L$1)-3,FALSE)</f>
        <v>0</v>
      </c>
      <c r="S100" s="66">
        <f>VLOOKUP($B100,'All services'!$D$2:$R$242,COLUMN(M$1)-3,FALSE)</f>
        <v>0</v>
      </c>
      <c r="T100" s="66">
        <f>VLOOKUP($B100,'All services'!$D$2:$R$242,COLUMN(N$1)-3,FALSE)</f>
        <v>0</v>
      </c>
      <c r="U100" s="66">
        <f>VLOOKUP($B100,'All services'!$D$2:$R$242,COLUMN(O$1)-3,FALSE)</f>
        <v>0</v>
      </c>
      <c r="V100" s="66">
        <f>VLOOKUP($B100,'All services'!$D$2:$R$242,COLUMN(P$1)-3,FALSE)</f>
        <v>0</v>
      </c>
      <c r="W100" s="66">
        <f>VLOOKUP($B100,'All services'!$D$2:$R$242,COLUMN(Q$1)-3,FALSE)</f>
        <v>0</v>
      </c>
      <c r="X100" s="66">
        <f>VLOOKUP($B100,'All services'!$D$2:$R$242,COLUMN(R$1)-3,FALSE)</f>
        <v>0</v>
      </c>
    </row>
    <row r="101" spans="1:24" x14ac:dyDescent="0.3">
      <c r="A101" t="s">
        <v>168</v>
      </c>
      <c r="B101" s="66" t="s">
        <v>1540</v>
      </c>
      <c r="C101" s="66" t="s">
        <v>167</v>
      </c>
      <c r="D101" s="66" t="s">
        <v>16</v>
      </c>
      <c r="E101" s="66"/>
      <c r="F101" s="66"/>
      <c r="G101" s="66"/>
      <c r="H101" s="66"/>
      <c r="I101" s="66"/>
      <c r="J101" s="66"/>
      <c r="K101" s="66"/>
      <c r="L101" s="66"/>
      <c r="M101" s="67" t="str">
        <f>VLOOKUP($B101,'All services'!$D$2:$R$242,COLUMN(G$1)-3,FALSE)</f>
        <v>√</v>
      </c>
      <c r="N101" s="66" t="str">
        <f>VLOOKUP($B101,'All services'!$D$2:$R$242,COLUMN(H$1)-3,FALSE)</f>
        <v>full</v>
      </c>
      <c r="O101" s="66">
        <f>VLOOKUP($B101,'All services'!$D$2:$R$242,COLUMN(I$1)-3,FALSE)</f>
        <v>0</v>
      </c>
      <c r="P101" s="66">
        <f>VLOOKUP($B101,'All services'!$D$2:$R$242,COLUMN(J$1)-3,FALSE)</f>
        <v>0</v>
      </c>
      <c r="Q101" s="66">
        <f>VLOOKUP($B101,'All services'!$D$2:$R$242,COLUMN(K$1)-3,FALSE)</f>
        <v>0</v>
      </c>
      <c r="R101" s="66">
        <f>VLOOKUP($B101,'All services'!$D$2:$R$242,COLUMN(L$1)-3,FALSE)</f>
        <v>0</v>
      </c>
      <c r="S101" s="66">
        <f>VLOOKUP($B101,'All services'!$D$2:$R$242,COLUMN(M$1)-3,FALSE)</f>
        <v>0</v>
      </c>
      <c r="T101" s="66">
        <f>VLOOKUP($B101,'All services'!$D$2:$R$242,COLUMN(N$1)-3,FALSE)</f>
        <v>0</v>
      </c>
      <c r="U101" s="66">
        <f>VLOOKUP($B101,'All services'!$D$2:$R$242,COLUMN(O$1)-3,FALSE)</f>
        <v>0</v>
      </c>
      <c r="V101" s="66">
        <f>VLOOKUP($B101,'All services'!$D$2:$R$242,COLUMN(P$1)-3,FALSE)</f>
        <v>0</v>
      </c>
      <c r="W101" s="66">
        <f>VLOOKUP($B101,'All services'!$D$2:$R$242,COLUMN(Q$1)-3,FALSE)</f>
        <v>0</v>
      </c>
      <c r="X101" s="66">
        <f>VLOOKUP($B101,'All services'!$D$2:$R$242,COLUMN(R$1)-3,FALSE)</f>
        <v>0</v>
      </c>
    </row>
    <row r="102" spans="1:24" x14ac:dyDescent="0.3">
      <c r="A102" t="s">
        <v>169</v>
      </c>
      <c r="B102" s="66" t="s">
        <v>463</v>
      </c>
      <c r="C102" s="66" t="s">
        <v>167</v>
      </c>
      <c r="D102" s="66" t="s">
        <v>61</v>
      </c>
      <c r="E102" s="66"/>
      <c r="F102" s="66"/>
      <c r="G102" s="66"/>
      <c r="H102" s="66"/>
      <c r="I102" s="66"/>
      <c r="J102" s="66"/>
      <c r="K102" s="66"/>
      <c r="L102" s="66"/>
      <c r="M102" s="67" t="str">
        <f>VLOOKUP($B102,'All services'!$D$2:$R$242,COLUMN(G$1)-3,FALSE)</f>
        <v>√</v>
      </c>
      <c r="N102" s="66">
        <f>VLOOKUP($B102,'All services'!$D$2:$R$242,COLUMN(H$1)-3,FALSE)</f>
        <v>0</v>
      </c>
      <c r="O102" s="66" t="str">
        <f>VLOOKUP($B102,'All services'!$D$2:$R$242,COLUMN(I$1)-3,FALSE)</f>
        <v>ass</v>
      </c>
      <c r="P102" s="66">
        <f>VLOOKUP($B102,'All services'!$D$2:$R$242,COLUMN(J$1)-3,FALSE)</f>
        <v>0</v>
      </c>
      <c r="Q102" s="66">
        <f>VLOOKUP($B102,'All services'!$D$2:$R$242,COLUMN(K$1)-3,FALSE)</f>
        <v>0</v>
      </c>
      <c r="R102" s="66">
        <f>VLOOKUP($B102,'All services'!$D$2:$R$242,COLUMN(L$1)-3,FALSE)</f>
        <v>0</v>
      </c>
      <c r="S102" s="66">
        <f>VLOOKUP($B102,'All services'!$D$2:$R$242,COLUMN(M$1)-3,FALSE)</f>
        <v>0</v>
      </c>
      <c r="T102" s="66">
        <f>VLOOKUP($B102,'All services'!$D$2:$R$242,COLUMN(N$1)-3,FALSE)</f>
        <v>0</v>
      </c>
      <c r="U102" s="66">
        <f>VLOOKUP($B102,'All services'!$D$2:$R$242,COLUMN(O$1)-3,FALSE)</f>
        <v>0</v>
      </c>
      <c r="V102" s="66">
        <f>VLOOKUP($B102,'All services'!$D$2:$R$242,COLUMN(P$1)-3,FALSE)</f>
        <v>0</v>
      </c>
      <c r="W102" s="66">
        <f>VLOOKUP($B102,'All services'!$D$2:$R$242,COLUMN(Q$1)-3,FALSE)</f>
        <v>0</v>
      </c>
      <c r="X102" s="66">
        <f>VLOOKUP($B102,'All services'!$D$2:$R$242,COLUMN(R$1)-3,FALSE)</f>
        <v>0</v>
      </c>
    </row>
    <row r="103" spans="1:24" x14ac:dyDescent="0.3">
      <c r="A103" t="s">
        <v>170</v>
      </c>
      <c r="B103" s="66" t="s">
        <v>460</v>
      </c>
      <c r="C103" s="66" t="s">
        <v>167</v>
      </c>
      <c r="D103" s="66" t="s">
        <v>61</v>
      </c>
      <c r="E103" s="66"/>
      <c r="F103" s="66"/>
      <c r="G103" s="66"/>
      <c r="H103" s="66"/>
      <c r="I103" s="66"/>
      <c r="J103" s="66"/>
      <c r="K103" s="66"/>
      <c r="L103" s="66"/>
      <c r="M103" s="67" t="str">
        <f>VLOOKUP($B103,'All services'!$D$2:$R$242,COLUMN(G$1)-3,FALSE)</f>
        <v>√</v>
      </c>
      <c r="N103" s="66">
        <f>VLOOKUP($B103,'All services'!$D$2:$R$242,COLUMN(H$1)-3,FALSE)</f>
        <v>0</v>
      </c>
      <c r="O103" s="66" t="str">
        <f>VLOOKUP($B103,'All services'!$D$2:$R$242,COLUMN(I$1)-3,FALSE)</f>
        <v>ass</v>
      </c>
      <c r="P103" s="66">
        <f>VLOOKUP($B103,'All services'!$D$2:$R$242,COLUMN(J$1)-3,FALSE)</f>
        <v>0</v>
      </c>
      <c r="Q103" s="66">
        <f>VLOOKUP($B103,'All services'!$D$2:$R$242,COLUMN(K$1)-3,FALSE)</f>
        <v>0</v>
      </c>
      <c r="R103" s="66" t="str">
        <f>VLOOKUP($B103,'All services'!$D$2:$R$242,COLUMN(L$1)-3,FALSE)</f>
        <v>√</v>
      </c>
      <c r="S103" s="66">
        <f>VLOOKUP($B103,'All services'!$D$2:$R$242,COLUMN(M$1)-3,FALSE)</f>
        <v>0</v>
      </c>
      <c r="T103" s="66">
        <f>VLOOKUP($B103,'All services'!$D$2:$R$242,COLUMN(N$1)-3,FALSE)</f>
        <v>0</v>
      </c>
      <c r="U103" s="66">
        <f>VLOOKUP($B103,'All services'!$D$2:$R$242,COLUMN(O$1)-3,FALSE)</f>
        <v>0</v>
      </c>
      <c r="V103" s="66">
        <f>VLOOKUP($B103,'All services'!$D$2:$R$242,COLUMN(P$1)-3,FALSE)</f>
        <v>0</v>
      </c>
      <c r="W103" s="66">
        <f>VLOOKUP($B103,'All services'!$D$2:$R$242,COLUMN(Q$1)-3,FALSE)</f>
        <v>0</v>
      </c>
      <c r="X103" s="66">
        <f>VLOOKUP($B103,'All services'!$D$2:$R$242,COLUMN(R$1)-3,FALSE)</f>
        <v>0</v>
      </c>
    </row>
    <row r="104" spans="1:24" x14ac:dyDescent="0.3">
      <c r="A104" t="s">
        <v>171</v>
      </c>
      <c r="B104" s="66" t="s">
        <v>1528</v>
      </c>
      <c r="C104" s="66" t="s">
        <v>167</v>
      </c>
      <c r="D104" s="66" t="s">
        <v>61</v>
      </c>
      <c r="E104" s="66"/>
      <c r="F104" s="66"/>
      <c r="G104" s="66"/>
      <c r="H104" s="66"/>
      <c r="I104" s="66"/>
      <c r="J104" s="66"/>
      <c r="K104" s="66"/>
      <c r="L104" s="66"/>
      <c r="M104" s="67" t="str">
        <f>VLOOKUP($B104,'All services'!$D$2:$R$242,COLUMN(G$1)-3,FALSE)</f>
        <v>√</v>
      </c>
      <c r="N104" s="66">
        <f>VLOOKUP($B104,'All services'!$D$2:$R$242,COLUMN(H$1)-3,FALSE)</f>
        <v>0</v>
      </c>
      <c r="O104" s="66" t="str">
        <f>VLOOKUP($B104,'All services'!$D$2:$R$242,COLUMN(I$1)-3,FALSE)</f>
        <v>ass</v>
      </c>
      <c r="P104" s="66">
        <f>VLOOKUP($B104,'All services'!$D$2:$R$242,COLUMN(J$1)-3,FALSE)</f>
        <v>0</v>
      </c>
      <c r="Q104" s="66">
        <f>VLOOKUP($B104,'All services'!$D$2:$R$242,COLUMN(K$1)-3,FALSE)</f>
        <v>0</v>
      </c>
      <c r="R104" s="66" t="str">
        <f>VLOOKUP($B104,'All services'!$D$2:$R$242,COLUMN(L$1)-3,FALSE)</f>
        <v>√</v>
      </c>
      <c r="S104" s="66">
        <f>VLOOKUP($B104,'All services'!$D$2:$R$242,COLUMN(M$1)-3,FALSE)</f>
        <v>0</v>
      </c>
      <c r="T104" s="66">
        <f>VLOOKUP($B104,'All services'!$D$2:$R$242,COLUMN(N$1)-3,FALSE)</f>
        <v>0</v>
      </c>
      <c r="U104" s="66">
        <f>VLOOKUP($B104,'All services'!$D$2:$R$242,COLUMN(O$1)-3,FALSE)</f>
        <v>0</v>
      </c>
      <c r="V104" s="66">
        <f>VLOOKUP($B104,'All services'!$D$2:$R$242,COLUMN(P$1)-3,FALSE)</f>
        <v>0</v>
      </c>
      <c r="W104" s="66">
        <f>VLOOKUP($B104,'All services'!$D$2:$R$242,COLUMN(Q$1)-3,FALSE)</f>
        <v>0</v>
      </c>
      <c r="X104" s="66">
        <f>VLOOKUP($B104,'All services'!$D$2:$R$242,COLUMN(R$1)-3,FALSE)</f>
        <v>0</v>
      </c>
    </row>
    <row r="105" spans="1:24" x14ac:dyDescent="0.3">
      <c r="A105" t="s">
        <v>172</v>
      </c>
      <c r="B105" s="66" t="s">
        <v>1529</v>
      </c>
      <c r="C105" s="66" t="s">
        <v>167</v>
      </c>
      <c r="D105" s="66" t="s">
        <v>61</v>
      </c>
      <c r="E105" s="66"/>
      <c r="F105" s="66"/>
      <c r="G105" s="66"/>
      <c r="H105" s="66"/>
      <c r="I105" s="66"/>
      <c r="J105" s="66"/>
      <c r="K105" s="66"/>
      <c r="L105" s="66"/>
      <c r="M105" s="67" t="str">
        <f>VLOOKUP($B105,'All services'!$D$2:$R$242,COLUMN(G$1)-3,FALSE)</f>
        <v>√</v>
      </c>
      <c r="N105" s="66">
        <f>VLOOKUP($B105,'All services'!$D$2:$R$242,COLUMN(H$1)-3,FALSE)</f>
        <v>0</v>
      </c>
      <c r="O105" s="66" t="str">
        <f>VLOOKUP($B105,'All services'!$D$2:$R$242,COLUMN(I$1)-3,FALSE)</f>
        <v>ass</v>
      </c>
      <c r="P105" s="66">
        <f>VLOOKUP($B105,'All services'!$D$2:$R$242,COLUMN(J$1)-3,FALSE)</f>
        <v>0</v>
      </c>
      <c r="Q105" s="66" t="str">
        <f>VLOOKUP($B105,'All services'!$D$2:$R$242,COLUMN(K$1)-3,FALSE)</f>
        <v>√</v>
      </c>
      <c r="R105" s="66">
        <f>VLOOKUP($B105,'All services'!$D$2:$R$242,COLUMN(L$1)-3,FALSE)</f>
        <v>0</v>
      </c>
      <c r="S105" s="66">
        <f>VLOOKUP($B105,'All services'!$D$2:$R$242,COLUMN(M$1)-3,FALSE)</f>
        <v>0</v>
      </c>
      <c r="T105" s="66">
        <f>VLOOKUP($B105,'All services'!$D$2:$R$242,COLUMN(N$1)-3,FALSE)</f>
        <v>0</v>
      </c>
      <c r="U105" s="66">
        <f>VLOOKUP($B105,'All services'!$D$2:$R$242,COLUMN(O$1)-3,FALSE)</f>
        <v>0</v>
      </c>
      <c r="V105" s="66">
        <f>VLOOKUP($B105,'All services'!$D$2:$R$242,COLUMN(P$1)-3,FALSE)</f>
        <v>0</v>
      </c>
      <c r="W105" s="66">
        <f>VLOOKUP($B105,'All services'!$D$2:$R$242,COLUMN(Q$1)-3,FALSE)</f>
        <v>0</v>
      </c>
      <c r="X105" s="66">
        <f>VLOOKUP($B105,'All services'!$D$2:$R$242,COLUMN(R$1)-3,FALSE)</f>
        <v>0</v>
      </c>
    </row>
    <row r="106" spans="1:24" x14ac:dyDescent="0.3">
      <c r="A106" t="s">
        <v>173</v>
      </c>
      <c r="B106" s="66" t="s">
        <v>1530</v>
      </c>
      <c r="C106" s="66" t="s">
        <v>167</v>
      </c>
      <c r="D106" s="66" t="s">
        <v>61</v>
      </c>
      <c r="E106" s="66"/>
      <c r="F106" s="66"/>
      <c r="G106" s="66"/>
      <c r="H106" s="66"/>
      <c r="I106" s="66"/>
      <c r="J106" s="66"/>
      <c r="K106" s="66"/>
      <c r="L106" s="66"/>
      <c r="M106" s="67" t="str">
        <f>VLOOKUP($B106,'All services'!$D$2:$R$242,COLUMN(G$1)-3,FALSE)</f>
        <v>√</v>
      </c>
      <c r="N106" s="66">
        <f>VLOOKUP($B106,'All services'!$D$2:$R$242,COLUMN(H$1)-3,FALSE)</f>
        <v>0</v>
      </c>
      <c r="O106" s="66" t="str">
        <f>VLOOKUP($B106,'All services'!$D$2:$R$242,COLUMN(I$1)-3,FALSE)</f>
        <v>ass</v>
      </c>
      <c r="P106" s="66">
        <f>VLOOKUP($B106,'All services'!$D$2:$R$242,COLUMN(J$1)-3,FALSE)</f>
        <v>0</v>
      </c>
      <c r="Q106" s="66">
        <f>VLOOKUP($B106,'All services'!$D$2:$R$242,COLUMN(K$1)-3,FALSE)</f>
        <v>0</v>
      </c>
      <c r="R106" s="66">
        <f>VLOOKUP($B106,'All services'!$D$2:$R$242,COLUMN(L$1)-3,FALSE)</f>
        <v>0</v>
      </c>
      <c r="S106" s="66">
        <f>VLOOKUP($B106,'All services'!$D$2:$R$242,COLUMN(M$1)-3,FALSE)</f>
        <v>0</v>
      </c>
      <c r="T106" s="66">
        <f>VLOOKUP($B106,'All services'!$D$2:$R$242,COLUMN(N$1)-3,FALSE)</f>
        <v>0</v>
      </c>
      <c r="U106" s="66">
        <f>VLOOKUP($B106,'All services'!$D$2:$R$242,COLUMN(O$1)-3,FALSE)</f>
        <v>0</v>
      </c>
      <c r="V106" s="66">
        <f>VLOOKUP($B106,'All services'!$D$2:$R$242,COLUMN(P$1)-3,FALSE)</f>
        <v>0</v>
      </c>
      <c r="W106" s="66">
        <f>VLOOKUP($B106,'All services'!$D$2:$R$242,COLUMN(Q$1)-3,FALSE)</f>
        <v>0</v>
      </c>
      <c r="X106" s="66">
        <f>VLOOKUP($B106,'All services'!$D$2:$R$242,COLUMN(R$1)-3,FALSE)</f>
        <v>0</v>
      </c>
    </row>
    <row r="107" spans="1:24" x14ac:dyDescent="0.3">
      <c r="A107" t="s">
        <v>174</v>
      </c>
      <c r="B107" s="66" t="s">
        <v>1541</v>
      </c>
      <c r="C107" s="66" t="s">
        <v>167</v>
      </c>
      <c r="D107" s="66" t="s">
        <v>61</v>
      </c>
      <c r="E107" s="66"/>
      <c r="F107" s="66"/>
      <c r="G107" s="66"/>
      <c r="H107" s="66"/>
      <c r="I107" s="66"/>
      <c r="J107" s="66"/>
      <c r="K107" s="66"/>
      <c r="L107" s="66"/>
      <c r="M107" s="67" t="str">
        <f>VLOOKUP($B107,'All services'!$D$2:$R$242,COLUMN(G$1)-3,FALSE)</f>
        <v>√</v>
      </c>
      <c r="N107" s="66">
        <f>VLOOKUP($B107,'All services'!$D$2:$R$242,COLUMN(H$1)-3,FALSE)</f>
        <v>0</v>
      </c>
      <c r="O107" s="66" t="str">
        <f>VLOOKUP($B107,'All services'!$D$2:$R$242,COLUMN(I$1)-3,FALSE)</f>
        <v>ass</v>
      </c>
      <c r="P107" s="66">
        <f>VLOOKUP($B107,'All services'!$D$2:$R$242,COLUMN(J$1)-3,FALSE)</f>
        <v>0</v>
      </c>
      <c r="Q107" s="66">
        <f>VLOOKUP($B107,'All services'!$D$2:$R$242,COLUMN(K$1)-3,FALSE)</f>
        <v>0</v>
      </c>
      <c r="R107" s="66">
        <f>VLOOKUP($B107,'All services'!$D$2:$R$242,COLUMN(L$1)-3,FALSE)</f>
        <v>0</v>
      </c>
      <c r="S107" s="66">
        <f>VLOOKUP($B107,'All services'!$D$2:$R$242,COLUMN(M$1)-3,FALSE)</f>
        <v>0</v>
      </c>
      <c r="T107" s="66">
        <f>VLOOKUP($B107,'All services'!$D$2:$R$242,COLUMN(N$1)-3,FALSE)</f>
        <v>0</v>
      </c>
      <c r="U107" s="66">
        <f>VLOOKUP($B107,'All services'!$D$2:$R$242,COLUMN(O$1)-3,FALSE)</f>
        <v>0</v>
      </c>
      <c r="V107" s="66">
        <f>VLOOKUP($B107,'All services'!$D$2:$R$242,COLUMN(P$1)-3,FALSE)</f>
        <v>0</v>
      </c>
      <c r="W107" s="66">
        <f>VLOOKUP($B107,'All services'!$D$2:$R$242,COLUMN(Q$1)-3,FALSE)</f>
        <v>0</v>
      </c>
      <c r="X107" s="66">
        <f>VLOOKUP($B107,'All services'!$D$2:$R$242,COLUMN(R$1)-3,FALSE)</f>
        <v>0</v>
      </c>
    </row>
    <row r="108" spans="1:24" x14ac:dyDescent="0.3">
      <c r="A108" t="s">
        <v>175</v>
      </c>
      <c r="B108" s="66" t="s">
        <v>301</v>
      </c>
      <c r="C108" s="66" t="s">
        <v>176</v>
      </c>
      <c r="D108" s="66" t="s">
        <v>16</v>
      </c>
      <c r="E108" s="66"/>
      <c r="F108" s="66"/>
      <c r="G108" s="66"/>
      <c r="H108" s="66"/>
      <c r="I108" s="66"/>
      <c r="J108" s="66"/>
      <c r="K108" s="66"/>
      <c r="L108" s="66"/>
      <c r="M108" s="67" t="str">
        <f>VLOOKUP($B108,'All services'!$D$2:$R$242,COLUMN(G$1)-3,FALSE)</f>
        <v>√</v>
      </c>
      <c r="N108" s="66" t="str">
        <f>VLOOKUP($B108,'All services'!$D$2:$R$242,COLUMN(H$1)-3,FALSE)</f>
        <v>full</v>
      </c>
      <c r="O108" s="66">
        <f>VLOOKUP($B108,'All services'!$D$2:$R$242,COLUMN(I$1)-3,FALSE)</f>
        <v>0</v>
      </c>
      <c r="P108" s="66">
        <f>VLOOKUP($B108,'All services'!$D$2:$R$242,COLUMN(J$1)-3,FALSE)</f>
        <v>0</v>
      </c>
      <c r="Q108" s="66">
        <f>VLOOKUP($B108,'All services'!$D$2:$R$242,COLUMN(K$1)-3,FALSE)</f>
        <v>0</v>
      </c>
      <c r="R108" s="66">
        <f>VLOOKUP($B108,'All services'!$D$2:$R$242,COLUMN(L$1)-3,FALSE)</f>
        <v>0</v>
      </c>
      <c r="S108" s="66">
        <f>VLOOKUP($B108,'All services'!$D$2:$R$242,COLUMN(M$1)-3,FALSE)</f>
        <v>0</v>
      </c>
      <c r="T108" s="66">
        <f>VLOOKUP($B108,'All services'!$D$2:$R$242,COLUMN(N$1)-3,FALSE)</f>
        <v>0</v>
      </c>
      <c r="U108" s="66" t="str">
        <f>VLOOKUP($B108,'All services'!$D$2:$R$242,COLUMN(O$1)-3,FALSE)</f>
        <v>√</v>
      </c>
      <c r="V108" s="66">
        <f>VLOOKUP($B108,'All services'!$D$2:$R$242,COLUMN(P$1)-3,FALSE)</f>
        <v>0</v>
      </c>
      <c r="W108" s="66">
        <f>VLOOKUP($B108,'All services'!$D$2:$R$242,COLUMN(Q$1)-3,FALSE)</f>
        <v>0</v>
      </c>
      <c r="X108" s="66">
        <f>VLOOKUP($B108,'All services'!$D$2:$R$242,COLUMN(R$1)-3,FALSE)</f>
        <v>0</v>
      </c>
    </row>
    <row r="109" spans="1:24" x14ac:dyDescent="0.3">
      <c r="A109" t="s">
        <v>177</v>
      </c>
      <c r="B109" s="66" t="s">
        <v>1510</v>
      </c>
      <c r="C109" s="66" t="s">
        <v>178</v>
      </c>
      <c r="D109" s="66" t="s">
        <v>16</v>
      </c>
      <c r="E109" s="66"/>
      <c r="F109" s="66"/>
      <c r="G109" s="66"/>
      <c r="H109" s="66"/>
      <c r="I109" s="66"/>
      <c r="J109" s="66"/>
      <c r="K109" s="66"/>
      <c r="L109" s="66"/>
      <c r="M109" s="67" t="str">
        <f>VLOOKUP($B109,'All services'!$D$2:$R$242,COLUMN(G$1)-3,FALSE)</f>
        <v>√</v>
      </c>
      <c r="N109" s="66" t="str">
        <f>VLOOKUP($B109,'All services'!$D$2:$R$242,COLUMN(H$1)-3,FALSE)</f>
        <v>full</v>
      </c>
      <c r="O109" s="66">
        <f>VLOOKUP($B109,'All services'!$D$2:$R$242,COLUMN(I$1)-3,FALSE)</f>
        <v>0</v>
      </c>
      <c r="P109" s="66">
        <f>VLOOKUP($B109,'All services'!$D$2:$R$242,COLUMN(J$1)-3,FALSE)</f>
        <v>0</v>
      </c>
      <c r="Q109" s="66">
        <f>VLOOKUP($B109,'All services'!$D$2:$R$242,COLUMN(K$1)-3,FALSE)</f>
        <v>0</v>
      </c>
      <c r="R109" s="66">
        <f>VLOOKUP($B109,'All services'!$D$2:$R$242,COLUMN(L$1)-3,FALSE)</f>
        <v>0</v>
      </c>
      <c r="S109" s="66">
        <f>VLOOKUP($B109,'All services'!$D$2:$R$242,COLUMN(M$1)-3,FALSE)</f>
        <v>0</v>
      </c>
      <c r="T109" s="66">
        <f>VLOOKUP($B109,'All services'!$D$2:$R$242,COLUMN(N$1)-3,FALSE)</f>
        <v>0</v>
      </c>
      <c r="U109" s="66">
        <f>VLOOKUP($B109,'All services'!$D$2:$R$242,COLUMN(O$1)-3,FALSE)</f>
        <v>0</v>
      </c>
      <c r="V109" s="66">
        <f>VLOOKUP($B109,'All services'!$D$2:$R$242,COLUMN(P$1)-3,FALSE)</f>
        <v>0</v>
      </c>
      <c r="W109" s="66">
        <f>VLOOKUP($B109,'All services'!$D$2:$R$242,COLUMN(Q$1)-3,FALSE)</f>
        <v>0</v>
      </c>
      <c r="X109" s="66">
        <f>VLOOKUP($B109,'All services'!$D$2:$R$242,COLUMN(R$1)-3,FALSE)</f>
        <v>0</v>
      </c>
    </row>
    <row r="110" spans="1:24" x14ac:dyDescent="0.3">
      <c r="A110" t="s">
        <v>179</v>
      </c>
      <c r="B110" s="66" t="s">
        <v>261</v>
      </c>
      <c r="C110" s="66" t="s">
        <v>180</v>
      </c>
      <c r="D110" s="66" t="s">
        <v>16</v>
      </c>
      <c r="E110" s="66"/>
      <c r="F110" s="66"/>
      <c r="G110" s="66"/>
      <c r="H110" s="66"/>
      <c r="I110" s="66"/>
      <c r="J110" s="66"/>
      <c r="K110" s="66"/>
      <c r="L110" s="66"/>
      <c r="M110" s="67" t="str">
        <f>VLOOKUP($B110,'All services'!$D$2:$R$242,COLUMN(G$1)-3,FALSE)</f>
        <v>√</v>
      </c>
      <c r="N110" s="66" t="str">
        <f>VLOOKUP($B110,'All services'!$D$2:$R$242,COLUMN(H$1)-3,FALSE)</f>
        <v>full</v>
      </c>
      <c r="O110" s="66">
        <f>VLOOKUP($B110,'All services'!$D$2:$R$242,COLUMN(I$1)-3,FALSE)</f>
        <v>0</v>
      </c>
      <c r="P110" s="66">
        <f>VLOOKUP($B110,'All services'!$D$2:$R$242,COLUMN(J$1)-3,FALSE)</f>
        <v>0</v>
      </c>
      <c r="Q110" s="66">
        <f>VLOOKUP($B110,'All services'!$D$2:$R$242,COLUMN(K$1)-3,FALSE)</f>
        <v>0</v>
      </c>
      <c r="R110" s="66">
        <f>VLOOKUP($B110,'All services'!$D$2:$R$242,COLUMN(L$1)-3,FALSE)</f>
        <v>0</v>
      </c>
      <c r="S110" s="66">
        <f>VLOOKUP($B110,'All services'!$D$2:$R$242,COLUMN(M$1)-3,FALSE)</f>
        <v>0</v>
      </c>
      <c r="T110" s="66">
        <f>VLOOKUP($B110,'All services'!$D$2:$R$242,COLUMN(N$1)-3,FALSE)</f>
        <v>0</v>
      </c>
      <c r="U110" s="66">
        <f>VLOOKUP($B110,'All services'!$D$2:$R$242,COLUMN(O$1)-3,FALSE)</f>
        <v>0</v>
      </c>
      <c r="V110" s="66">
        <f>VLOOKUP($B110,'All services'!$D$2:$R$242,COLUMN(P$1)-3,FALSE)</f>
        <v>0</v>
      </c>
      <c r="W110" s="66">
        <f>VLOOKUP($B110,'All services'!$D$2:$R$242,COLUMN(Q$1)-3,FALSE)</f>
        <v>0</v>
      </c>
      <c r="X110" s="66">
        <f>VLOOKUP($B110,'All services'!$D$2:$R$242,COLUMN(R$1)-3,FALSE)</f>
        <v>0</v>
      </c>
    </row>
    <row r="111" spans="1:24" x14ac:dyDescent="0.3">
      <c r="A111" t="s">
        <v>181</v>
      </c>
      <c r="B111" s="66" t="s">
        <v>1542</v>
      </c>
      <c r="C111" s="66" t="s">
        <v>180</v>
      </c>
      <c r="D111" s="66" t="s">
        <v>61</v>
      </c>
      <c r="E111" s="66"/>
      <c r="F111" s="66"/>
      <c r="G111" s="66"/>
      <c r="H111" s="66"/>
      <c r="I111" s="66"/>
      <c r="J111" s="66"/>
      <c r="K111" s="66"/>
      <c r="L111" s="66"/>
      <c r="M111" s="67" t="str">
        <f>VLOOKUP($B111,'All services'!$D$2:$R$242,COLUMN(G$1)-3,FALSE)</f>
        <v>√</v>
      </c>
      <c r="N111" s="66">
        <f>VLOOKUP($B111,'All services'!$D$2:$R$242,COLUMN(H$1)-3,FALSE)</f>
        <v>0</v>
      </c>
      <c r="O111" s="66" t="str">
        <f>VLOOKUP($B111,'All services'!$D$2:$R$242,COLUMN(I$1)-3,FALSE)</f>
        <v>ass</v>
      </c>
      <c r="P111" s="66">
        <f>VLOOKUP($B111,'All services'!$D$2:$R$242,COLUMN(J$1)-3,FALSE)</f>
        <v>0</v>
      </c>
      <c r="Q111" s="66">
        <f>VLOOKUP($B111,'All services'!$D$2:$R$242,COLUMN(K$1)-3,FALSE)</f>
        <v>0</v>
      </c>
      <c r="R111" s="66">
        <f>VLOOKUP($B111,'All services'!$D$2:$R$242,COLUMN(L$1)-3,FALSE)</f>
        <v>0</v>
      </c>
      <c r="S111" s="66">
        <f>VLOOKUP($B111,'All services'!$D$2:$R$242,COLUMN(M$1)-3,FALSE)</f>
        <v>0</v>
      </c>
      <c r="T111" s="66">
        <f>VLOOKUP($B111,'All services'!$D$2:$R$242,COLUMN(N$1)-3,FALSE)</f>
        <v>0</v>
      </c>
      <c r="U111" s="66">
        <f>VLOOKUP($B111,'All services'!$D$2:$R$242,COLUMN(O$1)-3,FALSE)</f>
        <v>0</v>
      </c>
      <c r="V111" s="66">
        <f>VLOOKUP($B111,'All services'!$D$2:$R$242,COLUMN(P$1)-3,FALSE)</f>
        <v>0</v>
      </c>
      <c r="W111" s="66">
        <f>VLOOKUP($B111,'All services'!$D$2:$R$242,COLUMN(Q$1)-3,FALSE)</f>
        <v>0</v>
      </c>
      <c r="X111" s="66">
        <f>VLOOKUP($B111,'All services'!$D$2:$R$242,COLUMN(R$1)-3,FALSE)</f>
        <v>0</v>
      </c>
    </row>
    <row r="112" spans="1:24" x14ac:dyDescent="0.3">
      <c r="A112" t="s">
        <v>182</v>
      </c>
      <c r="B112" s="66" t="s">
        <v>289</v>
      </c>
      <c r="C112" s="66" t="s">
        <v>183</v>
      </c>
      <c r="D112" s="66" t="s">
        <v>16</v>
      </c>
      <c r="E112" s="66"/>
      <c r="F112" s="66"/>
      <c r="G112" s="66"/>
      <c r="H112" s="66"/>
      <c r="I112" s="66"/>
      <c r="J112" s="66"/>
      <c r="K112" s="66"/>
      <c r="L112" s="66"/>
      <c r="M112" s="67" t="str">
        <f>VLOOKUP($B112,'All services'!$D$2:$R$242,COLUMN(G$1)-3,FALSE)</f>
        <v>√</v>
      </c>
      <c r="N112" s="66" t="str">
        <f>VLOOKUP($B112,'All services'!$D$2:$R$242,COLUMN(H$1)-3,FALSE)</f>
        <v>full</v>
      </c>
      <c r="O112" s="66">
        <f>VLOOKUP($B112,'All services'!$D$2:$R$242,COLUMN(I$1)-3,FALSE)</f>
        <v>0</v>
      </c>
      <c r="P112" s="66">
        <f>VLOOKUP($B112,'All services'!$D$2:$R$242,COLUMN(J$1)-3,FALSE)</f>
        <v>0</v>
      </c>
      <c r="Q112" s="66">
        <f>VLOOKUP($B112,'All services'!$D$2:$R$242,COLUMN(K$1)-3,FALSE)</f>
        <v>0</v>
      </c>
      <c r="R112" s="66">
        <f>VLOOKUP($B112,'All services'!$D$2:$R$242,COLUMN(L$1)-3,FALSE)</f>
        <v>0</v>
      </c>
      <c r="S112" s="66">
        <f>VLOOKUP($B112,'All services'!$D$2:$R$242,COLUMN(M$1)-3,FALSE)</f>
        <v>0</v>
      </c>
      <c r="T112" s="66">
        <f>VLOOKUP($B112,'All services'!$D$2:$R$242,COLUMN(N$1)-3,FALSE)</f>
        <v>0</v>
      </c>
      <c r="U112" s="66">
        <f>VLOOKUP($B112,'All services'!$D$2:$R$242,COLUMN(O$1)-3,FALSE)</f>
        <v>0</v>
      </c>
      <c r="V112" s="66">
        <f>VLOOKUP($B112,'All services'!$D$2:$R$242,COLUMN(P$1)-3,FALSE)</f>
        <v>0</v>
      </c>
      <c r="W112" s="66">
        <f>VLOOKUP($B112,'All services'!$D$2:$R$242,COLUMN(Q$1)-3,FALSE)</f>
        <v>0</v>
      </c>
      <c r="X112" s="66">
        <f>VLOOKUP($B112,'All services'!$D$2:$R$242,COLUMN(R$1)-3,FALSE)</f>
        <v>0</v>
      </c>
    </row>
    <row r="113" spans="1:24" x14ac:dyDescent="0.3">
      <c r="A113" t="s">
        <v>184</v>
      </c>
      <c r="B113" s="66" t="s">
        <v>1543</v>
      </c>
      <c r="C113" s="66" t="s">
        <v>183</v>
      </c>
      <c r="D113" s="66" t="s">
        <v>16</v>
      </c>
      <c r="E113" s="66"/>
      <c r="F113" s="66"/>
      <c r="G113" s="66"/>
      <c r="H113" s="66"/>
      <c r="I113" s="66"/>
      <c r="J113" s="66"/>
      <c r="K113" s="66"/>
      <c r="L113" s="66"/>
      <c r="M113" s="67" t="str">
        <f>VLOOKUP($B113,'All services'!$D$2:$R$242,COLUMN(G$1)-3,FALSE)</f>
        <v>√</v>
      </c>
      <c r="N113" s="66" t="str">
        <f>VLOOKUP($B113,'All services'!$D$2:$R$242,COLUMN(H$1)-3,FALSE)</f>
        <v>full</v>
      </c>
      <c r="O113" s="66">
        <f>VLOOKUP($B113,'All services'!$D$2:$R$242,COLUMN(I$1)-3,FALSE)</f>
        <v>0</v>
      </c>
      <c r="P113" s="66">
        <f>VLOOKUP($B113,'All services'!$D$2:$R$242,COLUMN(J$1)-3,FALSE)</f>
        <v>0</v>
      </c>
      <c r="Q113" s="66">
        <f>VLOOKUP($B113,'All services'!$D$2:$R$242,COLUMN(K$1)-3,FALSE)</f>
        <v>0</v>
      </c>
      <c r="R113" s="66">
        <f>VLOOKUP($B113,'All services'!$D$2:$R$242,COLUMN(L$1)-3,FALSE)</f>
        <v>0</v>
      </c>
      <c r="S113" s="66" t="str">
        <f>VLOOKUP($B113,'All services'!$D$2:$R$242,COLUMN(M$1)-3,FALSE)</f>
        <v>√</v>
      </c>
      <c r="T113" s="66">
        <f>VLOOKUP($B113,'All services'!$D$2:$R$242,COLUMN(N$1)-3,FALSE)</f>
        <v>0</v>
      </c>
      <c r="U113" s="66">
        <f>VLOOKUP($B113,'All services'!$D$2:$R$242,COLUMN(O$1)-3,FALSE)</f>
        <v>0</v>
      </c>
      <c r="V113" s="66">
        <f>VLOOKUP($B113,'All services'!$D$2:$R$242,COLUMN(P$1)-3,FALSE)</f>
        <v>0</v>
      </c>
      <c r="W113" s="66">
        <f>VLOOKUP($B113,'All services'!$D$2:$R$242,COLUMN(Q$1)-3,FALSE)</f>
        <v>0</v>
      </c>
      <c r="X113" s="66">
        <f>VLOOKUP($B113,'All services'!$D$2:$R$242,COLUMN(R$1)-3,FALSE)</f>
        <v>0</v>
      </c>
    </row>
    <row r="114" spans="1:24" x14ac:dyDescent="0.3">
      <c r="A114" t="s">
        <v>185</v>
      </c>
      <c r="B114" s="66" t="s">
        <v>1544</v>
      </c>
      <c r="C114" s="66" t="s">
        <v>183</v>
      </c>
      <c r="D114" s="66" t="s">
        <v>16</v>
      </c>
      <c r="E114" s="66"/>
      <c r="F114" s="66"/>
      <c r="G114" s="66"/>
      <c r="H114" s="66"/>
      <c r="I114" s="66"/>
      <c r="J114" s="66"/>
      <c r="K114" s="66"/>
      <c r="L114" s="66"/>
      <c r="M114" s="67" t="str">
        <f>VLOOKUP($B114,'All services'!$D$2:$R$242,COLUMN(G$1)-3,FALSE)</f>
        <v>√</v>
      </c>
      <c r="N114" s="66" t="str">
        <f>VLOOKUP($B114,'All services'!$D$2:$R$242,COLUMN(H$1)-3,FALSE)</f>
        <v>full</v>
      </c>
      <c r="O114" s="66">
        <f>VLOOKUP($B114,'All services'!$D$2:$R$242,COLUMN(I$1)-3,FALSE)</f>
        <v>0</v>
      </c>
      <c r="P114" s="66" t="str">
        <f>VLOOKUP($B114,'All services'!$D$2:$R$242,COLUMN(J$1)-3,FALSE)</f>
        <v>√</v>
      </c>
      <c r="Q114" s="66">
        <f>VLOOKUP($B114,'All services'!$D$2:$R$242,COLUMN(K$1)-3,FALSE)</f>
        <v>0</v>
      </c>
      <c r="R114" s="66">
        <f>VLOOKUP($B114,'All services'!$D$2:$R$242,COLUMN(L$1)-3,FALSE)</f>
        <v>0</v>
      </c>
      <c r="S114" s="66">
        <f>VLOOKUP($B114,'All services'!$D$2:$R$242,COLUMN(M$1)-3,FALSE)</f>
        <v>0</v>
      </c>
      <c r="T114" s="66">
        <f>VLOOKUP($B114,'All services'!$D$2:$R$242,COLUMN(N$1)-3,FALSE)</f>
        <v>0</v>
      </c>
      <c r="U114" s="66" t="str">
        <f>VLOOKUP($B114,'All services'!$D$2:$R$242,COLUMN(O$1)-3,FALSE)</f>
        <v>√</v>
      </c>
      <c r="V114" s="66">
        <f>VLOOKUP($B114,'All services'!$D$2:$R$242,COLUMN(P$1)-3,FALSE)</f>
        <v>0</v>
      </c>
      <c r="W114" s="66">
        <f>VLOOKUP($B114,'All services'!$D$2:$R$242,COLUMN(Q$1)-3,FALSE)</f>
        <v>0</v>
      </c>
      <c r="X114" s="66">
        <f>VLOOKUP($B114,'All services'!$D$2:$R$242,COLUMN(R$1)-3,FALSE)</f>
        <v>0</v>
      </c>
    </row>
    <row r="115" spans="1:24" x14ac:dyDescent="0.3">
      <c r="A115" t="s">
        <v>186</v>
      </c>
      <c r="B115" s="66" t="s">
        <v>282</v>
      </c>
      <c r="C115" s="66" t="s">
        <v>183</v>
      </c>
      <c r="D115" s="66" t="s">
        <v>16</v>
      </c>
      <c r="E115" s="66"/>
      <c r="F115" s="66"/>
      <c r="G115" s="66"/>
      <c r="H115" s="66"/>
      <c r="I115" s="66"/>
      <c r="J115" s="66"/>
      <c r="K115" s="66"/>
      <c r="L115" s="66"/>
      <c r="M115" s="67" t="str">
        <f>VLOOKUP($B115,'All services'!$D$2:$R$242,COLUMN(G$1)-3,FALSE)</f>
        <v>√</v>
      </c>
      <c r="N115" s="66" t="str">
        <f>VLOOKUP($B115,'All services'!$D$2:$R$242,COLUMN(H$1)-3,FALSE)</f>
        <v>full</v>
      </c>
      <c r="O115" s="66">
        <f>VLOOKUP($B115,'All services'!$D$2:$R$242,COLUMN(I$1)-3,FALSE)</f>
        <v>0</v>
      </c>
      <c r="P115" s="66" t="str">
        <f>VLOOKUP($B115,'All services'!$D$2:$R$242,COLUMN(J$1)-3,FALSE)</f>
        <v>√</v>
      </c>
      <c r="Q115" s="66">
        <f>VLOOKUP($B115,'All services'!$D$2:$R$242,COLUMN(K$1)-3,FALSE)</f>
        <v>0</v>
      </c>
      <c r="R115" s="66">
        <f>VLOOKUP($B115,'All services'!$D$2:$R$242,COLUMN(L$1)-3,FALSE)</f>
        <v>0</v>
      </c>
      <c r="S115" s="66">
        <f>VLOOKUP($B115,'All services'!$D$2:$R$242,COLUMN(M$1)-3,FALSE)</f>
        <v>0</v>
      </c>
      <c r="T115" s="66">
        <f>VLOOKUP($B115,'All services'!$D$2:$R$242,COLUMN(N$1)-3,FALSE)</f>
        <v>0</v>
      </c>
      <c r="U115" s="66" t="str">
        <f>VLOOKUP($B115,'All services'!$D$2:$R$242,COLUMN(O$1)-3,FALSE)</f>
        <v>√</v>
      </c>
      <c r="V115" s="66">
        <f>VLOOKUP($B115,'All services'!$D$2:$R$242,COLUMN(P$1)-3,FALSE)</f>
        <v>0</v>
      </c>
      <c r="W115" s="66">
        <f>VLOOKUP($B115,'All services'!$D$2:$R$242,COLUMN(Q$1)-3,FALSE)</f>
        <v>0</v>
      </c>
      <c r="X115" s="66">
        <f>VLOOKUP($B115,'All services'!$D$2:$R$242,COLUMN(R$1)-3,FALSE)</f>
        <v>0</v>
      </c>
    </row>
    <row r="116" spans="1:24" x14ac:dyDescent="0.3">
      <c r="A116" t="s">
        <v>187</v>
      </c>
      <c r="B116" s="66" t="s">
        <v>279</v>
      </c>
      <c r="C116" s="66" t="s">
        <v>183</v>
      </c>
      <c r="D116" s="66" t="s">
        <v>16</v>
      </c>
      <c r="E116" s="66"/>
      <c r="F116" s="66"/>
      <c r="G116" s="66"/>
      <c r="H116" s="66"/>
      <c r="I116" s="66"/>
      <c r="J116" s="66"/>
      <c r="K116" s="66"/>
      <c r="L116" s="66"/>
      <c r="M116" s="67" t="str">
        <f>VLOOKUP($B116,'All services'!$D$2:$R$242,COLUMN(G$1)-3,FALSE)</f>
        <v>√</v>
      </c>
      <c r="N116" s="66" t="str">
        <f>VLOOKUP($B116,'All services'!$D$2:$R$242,COLUMN(H$1)-3,FALSE)</f>
        <v>full</v>
      </c>
      <c r="O116" s="66">
        <f>VLOOKUP($B116,'All services'!$D$2:$R$242,COLUMN(I$1)-3,FALSE)</f>
        <v>0</v>
      </c>
      <c r="P116" s="66">
        <f>VLOOKUP($B116,'All services'!$D$2:$R$242,COLUMN(J$1)-3,FALSE)</f>
        <v>0</v>
      </c>
      <c r="Q116" s="66">
        <f>VLOOKUP($B116,'All services'!$D$2:$R$242,COLUMN(K$1)-3,FALSE)</f>
        <v>0</v>
      </c>
      <c r="R116" s="66">
        <f>VLOOKUP($B116,'All services'!$D$2:$R$242,COLUMN(L$1)-3,FALSE)</f>
        <v>0</v>
      </c>
      <c r="S116" s="66">
        <f>VLOOKUP($B116,'All services'!$D$2:$R$242,COLUMN(M$1)-3,FALSE)</f>
        <v>0</v>
      </c>
      <c r="T116" s="66">
        <f>VLOOKUP($B116,'All services'!$D$2:$R$242,COLUMN(N$1)-3,FALSE)</f>
        <v>0</v>
      </c>
      <c r="U116" s="66">
        <f>VLOOKUP($B116,'All services'!$D$2:$R$242,COLUMN(O$1)-3,FALSE)</f>
        <v>0</v>
      </c>
      <c r="V116" s="66">
        <f>VLOOKUP($B116,'All services'!$D$2:$R$242,COLUMN(P$1)-3,FALSE)</f>
        <v>0</v>
      </c>
      <c r="W116" s="66">
        <f>VLOOKUP($B116,'All services'!$D$2:$R$242,COLUMN(Q$1)-3,FALSE)</f>
        <v>0</v>
      </c>
      <c r="X116" s="66">
        <f>VLOOKUP($B116,'All services'!$D$2:$R$242,COLUMN(R$1)-3,FALSE)</f>
        <v>0</v>
      </c>
    </row>
    <row r="117" spans="1:24" x14ac:dyDescent="0.3">
      <c r="A117" t="s">
        <v>188</v>
      </c>
      <c r="B117" s="66" t="s">
        <v>1546</v>
      </c>
      <c r="C117" s="66" t="s">
        <v>183</v>
      </c>
      <c r="D117" s="66" t="s">
        <v>16</v>
      </c>
      <c r="E117" s="66"/>
      <c r="F117" s="66"/>
      <c r="G117" s="66"/>
      <c r="H117" s="66"/>
      <c r="I117" s="66"/>
      <c r="J117" s="66"/>
      <c r="K117" s="66"/>
      <c r="L117" s="66"/>
      <c r="M117" s="67" t="str">
        <f>VLOOKUP($B117,'All services'!$D$2:$R$242,COLUMN(G$1)-3,FALSE)</f>
        <v>√</v>
      </c>
      <c r="N117" s="66" t="str">
        <f>VLOOKUP($B117,'All services'!$D$2:$R$242,COLUMN(H$1)-3,FALSE)</f>
        <v>full</v>
      </c>
      <c r="O117" s="66">
        <f>VLOOKUP($B117,'All services'!$D$2:$R$242,COLUMN(I$1)-3,FALSE)</f>
        <v>0</v>
      </c>
      <c r="P117" s="66">
        <f>VLOOKUP($B117,'All services'!$D$2:$R$242,COLUMN(J$1)-3,FALSE)</f>
        <v>0</v>
      </c>
      <c r="Q117" s="66">
        <f>VLOOKUP($B117,'All services'!$D$2:$R$242,COLUMN(K$1)-3,FALSE)</f>
        <v>0</v>
      </c>
      <c r="R117" s="66">
        <f>VLOOKUP($B117,'All services'!$D$2:$R$242,COLUMN(L$1)-3,FALSE)</f>
        <v>0</v>
      </c>
      <c r="S117" s="66">
        <f>VLOOKUP($B117,'All services'!$D$2:$R$242,COLUMN(M$1)-3,FALSE)</f>
        <v>0</v>
      </c>
      <c r="T117" s="66">
        <f>VLOOKUP($B117,'All services'!$D$2:$R$242,COLUMN(N$1)-3,FALSE)</f>
        <v>0</v>
      </c>
      <c r="U117" s="66">
        <f>VLOOKUP($B117,'All services'!$D$2:$R$242,COLUMN(O$1)-3,FALSE)</f>
        <v>0</v>
      </c>
      <c r="V117" s="66">
        <f>VLOOKUP($B117,'All services'!$D$2:$R$242,COLUMN(P$1)-3,FALSE)</f>
        <v>0</v>
      </c>
      <c r="W117" s="66">
        <f>VLOOKUP($B117,'All services'!$D$2:$R$242,COLUMN(Q$1)-3,FALSE)</f>
        <v>0</v>
      </c>
      <c r="X117" s="66">
        <f>VLOOKUP($B117,'All services'!$D$2:$R$242,COLUMN(R$1)-3,FALSE)</f>
        <v>0</v>
      </c>
    </row>
    <row r="118" spans="1:24" x14ac:dyDescent="0.3">
      <c r="A118" t="s">
        <v>189</v>
      </c>
      <c r="B118" s="66" t="s">
        <v>277</v>
      </c>
      <c r="C118" s="66" t="s">
        <v>183</v>
      </c>
      <c r="D118" s="66" t="s">
        <v>16</v>
      </c>
      <c r="E118" s="66"/>
      <c r="F118" s="66"/>
      <c r="G118" s="66"/>
      <c r="H118" s="66"/>
      <c r="I118" s="66"/>
      <c r="J118" s="66"/>
      <c r="K118" s="66"/>
      <c r="L118" s="66"/>
      <c r="M118" s="67" t="str">
        <f>VLOOKUP($B118,'All services'!$D$2:$R$242,COLUMN(G$1)-3,FALSE)</f>
        <v>√</v>
      </c>
      <c r="N118" s="66" t="str">
        <f>VLOOKUP($B118,'All services'!$D$2:$R$242,COLUMN(H$1)-3,FALSE)</f>
        <v>full</v>
      </c>
      <c r="O118" s="66">
        <f>VLOOKUP($B118,'All services'!$D$2:$R$242,COLUMN(I$1)-3,FALSE)</f>
        <v>0</v>
      </c>
      <c r="P118" s="66">
        <f>VLOOKUP($B118,'All services'!$D$2:$R$242,COLUMN(J$1)-3,FALSE)</f>
        <v>0</v>
      </c>
      <c r="Q118" s="66">
        <f>VLOOKUP($B118,'All services'!$D$2:$R$242,COLUMN(K$1)-3,FALSE)</f>
        <v>0</v>
      </c>
      <c r="R118" s="66">
        <f>VLOOKUP($B118,'All services'!$D$2:$R$242,COLUMN(L$1)-3,FALSE)</f>
        <v>0</v>
      </c>
      <c r="S118" s="66" t="str">
        <f>VLOOKUP($B118,'All services'!$D$2:$R$242,COLUMN(M$1)-3,FALSE)</f>
        <v>√</v>
      </c>
      <c r="T118" s="66">
        <f>VLOOKUP($B118,'All services'!$D$2:$R$242,COLUMN(N$1)-3,FALSE)</f>
        <v>0</v>
      </c>
      <c r="U118" s="66">
        <f>VLOOKUP($B118,'All services'!$D$2:$R$242,COLUMN(O$1)-3,FALSE)</f>
        <v>0</v>
      </c>
      <c r="V118" s="66">
        <f>VLOOKUP($B118,'All services'!$D$2:$R$242,COLUMN(P$1)-3,FALSE)</f>
        <v>0</v>
      </c>
      <c r="W118" s="66">
        <f>VLOOKUP($B118,'All services'!$D$2:$R$242,COLUMN(Q$1)-3,FALSE)</f>
        <v>0</v>
      </c>
      <c r="X118" s="66">
        <f>VLOOKUP($B118,'All services'!$D$2:$R$242,COLUMN(R$1)-3,FALSE)</f>
        <v>0</v>
      </c>
    </row>
    <row r="119" spans="1:24" x14ac:dyDescent="0.3">
      <c r="A119" t="s">
        <v>190</v>
      </c>
      <c r="B119" s="66" t="s">
        <v>272</v>
      </c>
      <c r="C119" s="66" t="s">
        <v>183</v>
      </c>
      <c r="D119" s="66" t="s">
        <v>16</v>
      </c>
      <c r="E119" s="66"/>
      <c r="F119" s="66"/>
      <c r="G119" s="66"/>
      <c r="H119" s="66"/>
      <c r="I119" s="66"/>
      <c r="J119" s="66"/>
      <c r="K119" s="66"/>
      <c r="L119" s="66"/>
      <c r="M119" s="67" t="str">
        <f>VLOOKUP($B119,'All services'!$D$2:$R$242,COLUMN(G$1)-3,FALSE)</f>
        <v>√</v>
      </c>
      <c r="N119" s="66" t="str">
        <f>VLOOKUP($B119,'All services'!$D$2:$R$242,COLUMN(H$1)-3,FALSE)</f>
        <v>full</v>
      </c>
      <c r="O119" s="66">
        <f>VLOOKUP($B119,'All services'!$D$2:$R$242,COLUMN(I$1)-3,FALSE)</f>
        <v>0</v>
      </c>
      <c r="P119" s="66">
        <f>VLOOKUP($B119,'All services'!$D$2:$R$242,COLUMN(J$1)-3,FALSE)</f>
        <v>0</v>
      </c>
      <c r="Q119" s="66">
        <f>VLOOKUP($B119,'All services'!$D$2:$R$242,COLUMN(K$1)-3,FALSE)</f>
        <v>0</v>
      </c>
      <c r="R119" s="66">
        <f>VLOOKUP($B119,'All services'!$D$2:$R$242,COLUMN(L$1)-3,FALSE)</f>
        <v>0</v>
      </c>
      <c r="S119" s="66">
        <f>VLOOKUP($B119,'All services'!$D$2:$R$242,COLUMN(M$1)-3,FALSE)</f>
        <v>0</v>
      </c>
      <c r="T119" s="66">
        <f>VLOOKUP($B119,'All services'!$D$2:$R$242,COLUMN(N$1)-3,FALSE)</f>
        <v>0</v>
      </c>
      <c r="U119" s="66">
        <f>VLOOKUP($B119,'All services'!$D$2:$R$242,COLUMN(O$1)-3,FALSE)</f>
        <v>0</v>
      </c>
      <c r="V119" s="66">
        <f>VLOOKUP($B119,'All services'!$D$2:$R$242,COLUMN(P$1)-3,FALSE)</f>
        <v>0</v>
      </c>
      <c r="W119" s="66">
        <f>VLOOKUP($B119,'All services'!$D$2:$R$242,COLUMN(Q$1)-3,FALSE)</f>
        <v>0</v>
      </c>
      <c r="X119" s="66">
        <f>VLOOKUP($B119,'All services'!$D$2:$R$242,COLUMN(R$1)-3,FALSE)</f>
        <v>0</v>
      </c>
    </row>
    <row r="120" spans="1:24" x14ac:dyDescent="0.3">
      <c r="A120" t="s">
        <v>191</v>
      </c>
      <c r="B120" s="66" t="s">
        <v>1509</v>
      </c>
      <c r="C120" s="66" t="s">
        <v>183</v>
      </c>
      <c r="D120" s="66" t="s">
        <v>16</v>
      </c>
      <c r="E120" s="66"/>
      <c r="F120" s="66"/>
      <c r="G120" s="66"/>
      <c r="H120" s="66"/>
      <c r="I120" s="66"/>
      <c r="J120" s="66"/>
      <c r="K120" s="66"/>
      <c r="L120" s="66"/>
      <c r="M120" s="67" t="str">
        <f>VLOOKUP($B120,'All services'!$D$2:$R$242,COLUMN(G$1)-3,FALSE)</f>
        <v>√</v>
      </c>
      <c r="N120" s="66" t="str">
        <f>VLOOKUP($B120,'All services'!$D$2:$R$242,COLUMN(H$1)-3,FALSE)</f>
        <v>full</v>
      </c>
      <c r="O120" s="66">
        <f>VLOOKUP($B120,'All services'!$D$2:$R$242,COLUMN(I$1)-3,FALSE)</f>
        <v>0</v>
      </c>
      <c r="P120" s="66">
        <f>VLOOKUP($B120,'All services'!$D$2:$R$242,COLUMN(J$1)-3,FALSE)</f>
        <v>0</v>
      </c>
      <c r="Q120" s="66">
        <f>VLOOKUP($B120,'All services'!$D$2:$R$242,COLUMN(K$1)-3,FALSE)</f>
        <v>0</v>
      </c>
      <c r="R120" s="66">
        <f>VLOOKUP($B120,'All services'!$D$2:$R$242,COLUMN(L$1)-3,FALSE)</f>
        <v>0</v>
      </c>
      <c r="S120" s="66">
        <f>VLOOKUP($B120,'All services'!$D$2:$R$242,COLUMN(M$1)-3,FALSE)</f>
        <v>0</v>
      </c>
      <c r="T120" s="66">
        <f>VLOOKUP($B120,'All services'!$D$2:$R$242,COLUMN(N$1)-3,FALSE)</f>
        <v>0</v>
      </c>
      <c r="U120" s="66">
        <f>VLOOKUP($B120,'All services'!$D$2:$R$242,COLUMN(O$1)-3,FALSE)</f>
        <v>0</v>
      </c>
      <c r="V120" s="66">
        <f>VLOOKUP($B120,'All services'!$D$2:$R$242,COLUMN(P$1)-3,FALSE)</f>
        <v>0</v>
      </c>
      <c r="W120" s="66">
        <f>VLOOKUP($B120,'All services'!$D$2:$R$242,COLUMN(Q$1)-3,FALSE)</f>
        <v>0</v>
      </c>
      <c r="X120" s="66">
        <f>VLOOKUP($B120,'All services'!$D$2:$R$242,COLUMN(R$1)-3,FALSE)</f>
        <v>0</v>
      </c>
    </row>
    <row r="121" spans="1:24" x14ac:dyDescent="0.3">
      <c r="A121" t="s">
        <v>192</v>
      </c>
      <c r="B121" s="66" t="s">
        <v>295</v>
      </c>
      <c r="C121" s="66" t="s">
        <v>183</v>
      </c>
      <c r="D121" s="66" t="s">
        <v>16</v>
      </c>
      <c r="E121" s="66"/>
      <c r="F121" s="66"/>
      <c r="G121" s="66"/>
      <c r="H121" s="66"/>
      <c r="I121" s="66"/>
      <c r="J121" s="66"/>
      <c r="K121" s="66"/>
      <c r="L121" s="66"/>
      <c r="M121" s="67" t="str">
        <f>VLOOKUP($B121,'All services'!$D$2:$R$242,COLUMN(G$1)-3,FALSE)</f>
        <v>√</v>
      </c>
      <c r="N121" s="66" t="str">
        <f>VLOOKUP($B121,'All services'!$D$2:$R$242,COLUMN(H$1)-3,FALSE)</f>
        <v>full</v>
      </c>
      <c r="O121" s="66">
        <f>VLOOKUP($B121,'All services'!$D$2:$R$242,COLUMN(I$1)-3,FALSE)</f>
        <v>0</v>
      </c>
      <c r="P121" s="66">
        <f>VLOOKUP($B121,'All services'!$D$2:$R$242,COLUMN(J$1)-3,FALSE)</f>
        <v>0</v>
      </c>
      <c r="Q121" s="66">
        <f>VLOOKUP($B121,'All services'!$D$2:$R$242,COLUMN(K$1)-3,FALSE)</f>
        <v>0</v>
      </c>
      <c r="R121" s="66">
        <f>VLOOKUP($B121,'All services'!$D$2:$R$242,COLUMN(L$1)-3,FALSE)</f>
        <v>0</v>
      </c>
      <c r="S121" s="66">
        <f>VLOOKUP($B121,'All services'!$D$2:$R$242,COLUMN(M$1)-3,FALSE)</f>
        <v>0</v>
      </c>
      <c r="T121" s="66">
        <f>VLOOKUP($B121,'All services'!$D$2:$R$242,COLUMN(N$1)-3,FALSE)</f>
        <v>0</v>
      </c>
      <c r="U121" s="66">
        <f>VLOOKUP($B121,'All services'!$D$2:$R$242,COLUMN(O$1)-3,FALSE)</f>
        <v>0</v>
      </c>
      <c r="V121" s="66">
        <f>VLOOKUP($B121,'All services'!$D$2:$R$242,COLUMN(P$1)-3,FALSE)</f>
        <v>0</v>
      </c>
      <c r="W121" s="66">
        <f>VLOOKUP($B121,'All services'!$D$2:$R$242,COLUMN(Q$1)-3,FALSE)</f>
        <v>0</v>
      </c>
      <c r="X121" s="66">
        <f>VLOOKUP($B121,'All services'!$D$2:$R$242,COLUMN(R$1)-3,FALSE)</f>
        <v>0</v>
      </c>
    </row>
    <row r="122" spans="1:24" x14ac:dyDescent="0.3">
      <c r="A122" t="s">
        <v>193</v>
      </c>
      <c r="B122" s="66" t="s">
        <v>291</v>
      </c>
      <c r="C122" s="66" t="s">
        <v>183</v>
      </c>
      <c r="D122" s="66" t="s">
        <v>61</v>
      </c>
      <c r="E122" s="66"/>
      <c r="F122" s="66"/>
      <c r="G122" s="66"/>
      <c r="H122" s="66"/>
      <c r="I122" s="66"/>
      <c r="J122" s="66"/>
      <c r="K122" s="66"/>
      <c r="L122" s="66"/>
      <c r="M122" s="67" t="str">
        <f>VLOOKUP($B122,'All services'!$D$2:$R$242,COLUMN(G$1)-3,FALSE)</f>
        <v>√</v>
      </c>
      <c r="N122" s="66">
        <f>VLOOKUP($B122,'All services'!$D$2:$R$242,COLUMN(H$1)-3,FALSE)</f>
        <v>0</v>
      </c>
      <c r="O122" s="66" t="str">
        <f>VLOOKUP($B122,'All services'!$D$2:$R$242,COLUMN(I$1)-3,FALSE)</f>
        <v>ass</v>
      </c>
      <c r="P122" s="66">
        <f>VLOOKUP($B122,'All services'!$D$2:$R$242,COLUMN(J$1)-3,FALSE)</f>
        <v>0</v>
      </c>
      <c r="Q122" s="66">
        <f>VLOOKUP($B122,'All services'!$D$2:$R$242,COLUMN(K$1)-3,FALSE)</f>
        <v>0</v>
      </c>
      <c r="R122" s="66">
        <f>VLOOKUP($B122,'All services'!$D$2:$R$242,COLUMN(L$1)-3,FALSE)</f>
        <v>0</v>
      </c>
      <c r="S122" s="66">
        <f>VLOOKUP($B122,'All services'!$D$2:$R$242,COLUMN(M$1)-3,FALSE)</f>
        <v>0</v>
      </c>
      <c r="T122" s="66">
        <f>VLOOKUP($B122,'All services'!$D$2:$R$242,COLUMN(N$1)-3,FALSE)</f>
        <v>0</v>
      </c>
      <c r="U122" s="66">
        <f>VLOOKUP($B122,'All services'!$D$2:$R$242,COLUMN(O$1)-3,FALSE)</f>
        <v>0</v>
      </c>
      <c r="V122" s="66">
        <f>VLOOKUP($B122,'All services'!$D$2:$R$242,COLUMN(P$1)-3,FALSE)</f>
        <v>0</v>
      </c>
      <c r="W122" s="66">
        <f>VLOOKUP($B122,'All services'!$D$2:$R$242,COLUMN(Q$1)-3,FALSE)</f>
        <v>0</v>
      </c>
      <c r="X122" s="66">
        <f>VLOOKUP($B122,'All services'!$D$2:$R$242,COLUMN(R$1)-3,FALSE)</f>
        <v>0</v>
      </c>
    </row>
    <row r="123" spans="1:24" x14ac:dyDescent="0.3">
      <c r="A123" t="s">
        <v>194</v>
      </c>
      <c r="B123" s="66" t="s">
        <v>274</v>
      </c>
      <c r="C123" s="66" t="s">
        <v>183</v>
      </c>
      <c r="D123" s="66" t="s">
        <v>61</v>
      </c>
      <c r="E123" s="66"/>
      <c r="F123" s="66"/>
      <c r="G123" s="66"/>
      <c r="H123" s="66"/>
      <c r="I123" s="66"/>
      <c r="J123" s="66"/>
      <c r="K123" s="66"/>
      <c r="L123" s="66"/>
      <c r="M123" s="67" t="str">
        <f>VLOOKUP($B123,'All services'!$D$2:$R$242,COLUMN(G$1)-3,FALSE)</f>
        <v>√</v>
      </c>
      <c r="N123" s="66">
        <f>VLOOKUP($B123,'All services'!$D$2:$R$242,COLUMN(H$1)-3,FALSE)</f>
        <v>0</v>
      </c>
      <c r="O123" s="66" t="str">
        <f>VLOOKUP($B123,'All services'!$D$2:$R$242,COLUMN(I$1)-3,FALSE)</f>
        <v>ass</v>
      </c>
      <c r="P123" s="66">
        <f>VLOOKUP($B123,'All services'!$D$2:$R$242,COLUMN(J$1)-3,FALSE)</f>
        <v>0</v>
      </c>
      <c r="Q123" s="66">
        <f>VLOOKUP($B123,'All services'!$D$2:$R$242,COLUMN(K$1)-3,FALSE)</f>
        <v>0</v>
      </c>
      <c r="R123" s="66">
        <f>VLOOKUP($B123,'All services'!$D$2:$R$242,COLUMN(L$1)-3,FALSE)</f>
        <v>0</v>
      </c>
      <c r="S123" s="66">
        <f>VLOOKUP($B123,'All services'!$D$2:$R$242,COLUMN(M$1)-3,FALSE)</f>
        <v>0</v>
      </c>
      <c r="T123" s="66">
        <f>VLOOKUP($B123,'All services'!$D$2:$R$242,COLUMN(N$1)-3,FALSE)</f>
        <v>0</v>
      </c>
      <c r="U123" s="66">
        <f>VLOOKUP($B123,'All services'!$D$2:$R$242,COLUMN(O$1)-3,FALSE)</f>
        <v>0</v>
      </c>
      <c r="V123" s="66">
        <f>VLOOKUP($B123,'All services'!$D$2:$R$242,COLUMN(P$1)-3,FALSE)</f>
        <v>0</v>
      </c>
      <c r="W123" s="66">
        <f>VLOOKUP($B123,'All services'!$D$2:$R$242,COLUMN(Q$1)-3,FALSE)</f>
        <v>0</v>
      </c>
      <c r="X123" s="66">
        <f>VLOOKUP($B123,'All services'!$D$2:$R$242,COLUMN(R$1)-3,FALSE)</f>
        <v>0</v>
      </c>
    </row>
    <row r="124" spans="1:24" x14ac:dyDescent="0.3">
      <c r="A124" t="s">
        <v>195</v>
      </c>
      <c r="B124" s="66" t="s">
        <v>259</v>
      </c>
      <c r="C124" s="66" t="s">
        <v>196</v>
      </c>
      <c r="D124" s="66" t="s">
        <v>16</v>
      </c>
      <c r="E124" s="66"/>
      <c r="F124" s="66"/>
      <c r="G124" s="66"/>
      <c r="H124" s="66"/>
      <c r="I124" s="66"/>
      <c r="J124" s="66"/>
      <c r="K124" s="66"/>
      <c r="L124" s="66"/>
      <c r="M124" s="67" t="str">
        <f>VLOOKUP($B124,'All services'!$D$2:$R$242,COLUMN(G$1)-3,FALSE)</f>
        <v>√</v>
      </c>
      <c r="N124" s="66" t="str">
        <f>VLOOKUP($B124,'All services'!$D$2:$R$242,COLUMN(H$1)-3,FALSE)</f>
        <v>full</v>
      </c>
      <c r="O124" s="66">
        <f>VLOOKUP($B124,'All services'!$D$2:$R$242,COLUMN(I$1)-3,FALSE)</f>
        <v>0</v>
      </c>
      <c r="P124" s="66">
        <f>VLOOKUP($B124,'All services'!$D$2:$R$242,COLUMN(J$1)-3,FALSE)</f>
        <v>0</v>
      </c>
      <c r="Q124" s="66">
        <f>VLOOKUP($B124,'All services'!$D$2:$R$242,COLUMN(K$1)-3,FALSE)</f>
        <v>0</v>
      </c>
      <c r="R124" s="66">
        <f>VLOOKUP($B124,'All services'!$D$2:$R$242,COLUMN(L$1)-3,FALSE)</f>
        <v>0</v>
      </c>
      <c r="S124" s="66">
        <f>VLOOKUP($B124,'All services'!$D$2:$R$242,COLUMN(M$1)-3,FALSE)</f>
        <v>0</v>
      </c>
      <c r="T124" s="66">
        <f>VLOOKUP($B124,'All services'!$D$2:$R$242,COLUMN(N$1)-3,FALSE)</f>
        <v>0</v>
      </c>
      <c r="U124" s="66">
        <f>VLOOKUP($B124,'All services'!$D$2:$R$242,COLUMN(O$1)-3,FALSE)</f>
        <v>0</v>
      </c>
      <c r="V124" s="66">
        <f>VLOOKUP($B124,'All services'!$D$2:$R$242,COLUMN(P$1)-3,FALSE)</f>
        <v>0</v>
      </c>
      <c r="W124" s="66">
        <f>VLOOKUP($B124,'All services'!$D$2:$R$242,COLUMN(Q$1)-3,FALSE)</f>
        <v>0</v>
      </c>
      <c r="X124" s="66">
        <f>VLOOKUP($B124,'All services'!$D$2:$R$242,COLUMN(R$1)-3,FALSE)</f>
        <v>0</v>
      </c>
    </row>
    <row r="125" spans="1:24" x14ac:dyDescent="0.3">
      <c r="A125" t="s">
        <v>197</v>
      </c>
      <c r="B125" s="66" t="s">
        <v>257</v>
      </c>
      <c r="C125" s="66" t="s">
        <v>196</v>
      </c>
      <c r="D125" s="66" t="s">
        <v>16</v>
      </c>
      <c r="E125" s="66"/>
      <c r="F125" s="66"/>
      <c r="G125" s="66"/>
      <c r="H125" s="66"/>
      <c r="I125" s="66"/>
      <c r="J125" s="66"/>
      <c r="K125" s="66"/>
      <c r="L125" s="66"/>
      <c r="M125" s="67" t="str">
        <f>VLOOKUP($B125,'All services'!$D$2:$R$242,COLUMN(G$1)-3,FALSE)</f>
        <v>√</v>
      </c>
      <c r="N125" s="66" t="str">
        <f>VLOOKUP($B125,'All services'!$D$2:$R$242,COLUMN(H$1)-3,FALSE)</f>
        <v>full</v>
      </c>
      <c r="O125" s="66">
        <f>VLOOKUP($B125,'All services'!$D$2:$R$242,COLUMN(I$1)-3,FALSE)</f>
        <v>0</v>
      </c>
      <c r="P125" s="66">
        <f>VLOOKUP($B125,'All services'!$D$2:$R$242,COLUMN(J$1)-3,FALSE)</f>
        <v>0</v>
      </c>
      <c r="Q125" s="66">
        <f>VLOOKUP($B125,'All services'!$D$2:$R$242,COLUMN(K$1)-3,FALSE)</f>
        <v>0</v>
      </c>
      <c r="R125" s="66">
        <f>VLOOKUP($B125,'All services'!$D$2:$R$242,COLUMN(L$1)-3,FALSE)</f>
        <v>0</v>
      </c>
      <c r="S125" s="66">
        <f>VLOOKUP($B125,'All services'!$D$2:$R$242,COLUMN(M$1)-3,FALSE)</f>
        <v>0</v>
      </c>
      <c r="T125" s="66">
        <f>VLOOKUP($B125,'All services'!$D$2:$R$242,COLUMN(N$1)-3,FALSE)</f>
        <v>0</v>
      </c>
      <c r="U125" s="66">
        <f>VLOOKUP($B125,'All services'!$D$2:$R$242,COLUMN(O$1)-3,FALSE)</f>
        <v>0</v>
      </c>
      <c r="V125" s="66">
        <f>VLOOKUP($B125,'All services'!$D$2:$R$242,COLUMN(P$1)-3,FALSE)</f>
        <v>0</v>
      </c>
      <c r="W125" s="66">
        <f>VLOOKUP($B125,'All services'!$D$2:$R$242,COLUMN(Q$1)-3,FALSE)</f>
        <v>0</v>
      </c>
      <c r="X125" s="66">
        <f>VLOOKUP($B125,'All services'!$D$2:$R$242,COLUMN(R$1)-3,FALSE)</f>
        <v>0</v>
      </c>
    </row>
    <row r="126" spans="1:24" x14ac:dyDescent="0.3">
      <c r="A126" t="s">
        <v>198</v>
      </c>
      <c r="B126" s="66" t="s">
        <v>255</v>
      </c>
      <c r="C126" s="66" t="s">
        <v>199</v>
      </c>
      <c r="D126" s="66" t="s">
        <v>16</v>
      </c>
      <c r="E126" s="66"/>
      <c r="F126" s="66"/>
      <c r="G126" s="66"/>
      <c r="H126" s="66"/>
      <c r="I126" s="66"/>
      <c r="J126" s="66"/>
      <c r="K126" s="66"/>
      <c r="L126" s="66"/>
      <c r="M126" s="67" t="str">
        <f>VLOOKUP($B126,'All services'!$D$2:$R$242,COLUMN(G$1)-3,FALSE)</f>
        <v>√</v>
      </c>
      <c r="N126" s="66">
        <f>VLOOKUP($B126,'All services'!$D$2:$R$242,COLUMN(H$1)-3,FALSE)</f>
        <v>0</v>
      </c>
      <c r="O126" s="66" t="str">
        <f>VLOOKUP($B126,'All services'!$D$2:$R$242,COLUMN(I$1)-3,FALSE)</f>
        <v>ass</v>
      </c>
      <c r="P126" s="66">
        <f>VLOOKUP($B126,'All services'!$D$2:$R$242,COLUMN(J$1)-3,FALSE)</f>
        <v>0</v>
      </c>
      <c r="Q126" s="66">
        <f>VLOOKUP($B126,'All services'!$D$2:$R$242,COLUMN(K$1)-3,FALSE)</f>
        <v>0</v>
      </c>
      <c r="R126" s="66">
        <f>VLOOKUP($B126,'All services'!$D$2:$R$242,COLUMN(L$1)-3,FALSE)</f>
        <v>0</v>
      </c>
      <c r="S126" s="66">
        <f>VLOOKUP($B126,'All services'!$D$2:$R$242,COLUMN(M$1)-3,FALSE)</f>
        <v>0</v>
      </c>
      <c r="T126" s="66">
        <f>VLOOKUP($B126,'All services'!$D$2:$R$242,COLUMN(N$1)-3,FALSE)</f>
        <v>0</v>
      </c>
      <c r="U126" s="66">
        <f>VLOOKUP($B126,'All services'!$D$2:$R$242,COLUMN(O$1)-3,FALSE)</f>
        <v>0</v>
      </c>
      <c r="V126" s="66">
        <f>VLOOKUP($B126,'All services'!$D$2:$R$242,COLUMN(P$1)-3,FALSE)</f>
        <v>0</v>
      </c>
      <c r="W126" s="66">
        <f>VLOOKUP($B126,'All services'!$D$2:$R$242,COLUMN(Q$1)-3,FALSE)</f>
        <v>0</v>
      </c>
      <c r="X126" s="66">
        <f>VLOOKUP($B126,'All services'!$D$2:$R$242,COLUMN(R$1)-3,FALSE)</f>
        <v>0</v>
      </c>
    </row>
    <row r="127" spans="1:24" x14ac:dyDescent="0.3">
      <c r="A127" t="s">
        <v>200</v>
      </c>
      <c r="B127" s="66" t="s">
        <v>1547</v>
      </c>
      <c r="C127" s="66" t="s">
        <v>199</v>
      </c>
      <c r="D127" s="66" t="s">
        <v>16</v>
      </c>
      <c r="E127" s="66"/>
      <c r="F127" s="66"/>
      <c r="G127" s="66"/>
      <c r="H127" s="66"/>
      <c r="I127" s="66"/>
      <c r="J127" s="66"/>
      <c r="K127" s="66"/>
      <c r="L127" s="66"/>
      <c r="M127" s="67" t="str">
        <f>VLOOKUP($B127,'All services'!$D$2:$R$242,COLUMN(G$1)-3,FALSE)</f>
        <v>√</v>
      </c>
      <c r="N127" s="66" t="str">
        <f>VLOOKUP($B127,'All services'!$D$2:$R$242,COLUMN(H$1)-3,FALSE)</f>
        <v>full</v>
      </c>
      <c r="O127" s="66" t="str">
        <f>VLOOKUP($B127,'All services'!$D$2:$R$242,COLUMN(I$1)-3,FALSE)</f>
        <v xml:space="preserve"> </v>
      </c>
      <c r="P127" s="66">
        <f>VLOOKUP($B127,'All services'!$D$2:$R$242,COLUMN(J$1)-3,FALSE)</f>
        <v>0</v>
      </c>
      <c r="Q127" s="66">
        <f>VLOOKUP($B127,'All services'!$D$2:$R$242,COLUMN(K$1)-3,FALSE)</f>
        <v>0</v>
      </c>
      <c r="R127" s="66">
        <f>VLOOKUP($B127,'All services'!$D$2:$R$242,COLUMN(L$1)-3,FALSE)</f>
        <v>0</v>
      </c>
      <c r="S127" s="66">
        <f>VLOOKUP($B127,'All services'!$D$2:$R$242,COLUMN(M$1)-3,FALSE)</f>
        <v>0</v>
      </c>
      <c r="T127" s="66">
        <f>VLOOKUP($B127,'All services'!$D$2:$R$242,COLUMN(N$1)-3,FALSE)</f>
        <v>0</v>
      </c>
      <c r="U127" s="66">
        <f>VLOOKUP($B127,'All services'!$D$2:$R$242,COLUMN(O$1)-3,FALSE)</f>
        <v>0</v>
      </c>
      <c r="V127" s="66">
        <f>VLOOKUP($B127,'All services'!$D$2:$R$242,COLUMN(P$1)-3,FALSE)</f>
        <v>0</v>
      </c>
      <c r="W127" s="66">
        <f>VLOOKUP($B127,'All services'!$D$2:$R$242,COLUMN(Q$1)-3,FALSE)</f>
        <v>0</v>
      </c>
      <c r="X127" s="66">
        <f>VLOOKUP($B127,'All services'!$D$2:$R$242,COLUMN(R$1)-3,FALSE)</f>
        <v>0</v>
      </c>
    </row>
    <row r="128" spans="1:24" x14ac:dyDescent="0.3">
      <c r="A128" t="s">
        <v>201</v>
      </c>
      <c r="B128" s="66" t="s">
        <v>1527</v>
      </c>
      <c r="C128" s="66" t="s">
        <v>199</v>
      </c>
      <c r="D128" s="66" t="s">
        <v>22</v>
      </c>
      <c r="E128" s="66"/>
      <c r="F128" s="66"/>
      <c r="G128" s="66"/>
      <c r="H128" s="66"/>
      <c r="I128" s="66"/>
      <c r="J128" s="66"/>
      <c r="K128" s="66"/>
      <c r="L128" s="66"/>
      <c r="M128" s="67" t="str">
        <f>VLOOKUP($B128,'All services'!$D$2:$R$242,COLUMN(G$1)-3,FALSE)</f>
        <v>√</v>
      </c>
      <c r="N128" s="66">
        <f>VLOOKUP($B128,'All services'!$D$2:$R$242,COLUMN(H$1)-3,FALSE)</f>
        <v>0</v>
      </c>
      <c r="O128" s="66" t="str">
        <f>VLOOKUP($B128,'All services'!$D$2:$R$242,COLUMN(I$1)-3,FALSE)</f>
        <v>ass</v>
      </c>
      <c r="P128" s="66">
        <f>VLOOKUP($B128,'All services'!$D$2:$R$242,COLUMN(J$1)-3,FALSE)</f>
        <v>0</v>
      </c>
      <c r="Q128" s="66">
        <f>VLOOKUP($B128,'All services'!$D$2:$R$242,COLUMN(K$1)-3,FALSE)</f>
        <v>0</v>
      </c>
      <c r="R128" s="66">
        <f>VLOOKUP($B128,'All services'!$D$2:$R$242,COLUMN(L$1)-3,FALSE)</f>
        <v>0</v>
      </c>
      <c r="S128" s="66">
        <f>VLOOKUP($B128,'All services'!$D$2:$R$242,COLUMN(M$1)-3,FALSE)</f>
        <v>0</v>
      </c>
      <c r="T128" s="66">
        <f>VLOOKUP($B128,'All services'!$D$2:$R$242,COLUMN(N$1)-3,FALSE)</f>
        <v>0</v>
      </c>
      <c r="U128" s="66">
        <f>VLOOKUP($B128,'All services'!$D$2:$R$242,COLUMN(O$1)-3,FALSE)</f>
        <v>0</v>
      </c>
      <c r="V128" s="66">
        <f>VLOOKUP($B128,'All services'!$D$2:$R$242,COLUMN(P$1)-3,FALSE)</f>
        <v>0</v>
      </c>
      <c r="W128" s="66">
        <f>VLOOKUP($B128,'All services'!$D$2:$R$242,COLUMN(Q$1)-3,FALSE)</f>
        <v>0</v>
      </c>
      <c r="X128" s="66">
        <f>VLOOKUP($B128,'All services'!$D$2:$R$242,COLUMN(R$1)-3,FALSE)</f>
        <v>0</v>
      </c>
    </row>
    <row r="129" spans="1:24" x14ac:dyDescent="0.3">
      <c r="A129" t="s">
        <v>202</v>
      </c>
      <c r="B129" s="66" t="s">
        <v>238</v>
      </c>
      <c r="C129" s="66" t="s">
        <v>199</v>
      </c>
      <c r="D129" s="66" t="s">
        <v>22</v>
      </c>
      <c r="E129" s="66"/>
      <c r="F129" s="66"/>
      <c r="G129" s="66"/>
      <c r="H129" s="66"/>
      <c r="I129" s="66"/>
      <c r="J129" s="66"/>
      <c r="K129" s="66"/>
      <c r="L129" s="66"/>
      <c r="M129" s="67" t="str">
        <f>VLOOKUP($B129,'All services'!$D$2:$R$242,COLUMN(G$1)-3,FALSE)</f>
        <v>√</v>
      </c>
      <c r="N129" s="66">
        <f>VLOOKUP($B129,'All services'!$D$2:$R$242,COLUMN(H$1)-3,FALSE)</f>
        <v>0</v>
      </c>
      <c r="O129" s="66" t="str">
        <f>VLOOKUP($B129,'All services'!$D$2:$R$242,COLUMN(I$1)-3,FALSE)</f>
        <v>ass</v>
      </c>
      <c r="P129" s="66">
        <f>VLOOKUP($B129,'All services'!$D$2:$R$242,COLUMN(J$1)-3,FALSE)</f>
        <v>0</v>
      </c>
      <c r="Q129" s="66">
        <f>VLOOKUP($B129,'All services'!$D$2:$R$242,COLUMN(K$1)-3,FALSE)</f>
        <v>0</v>
      </c>
      <c r="R129" s="66">
        <f>VLOOKUP($B129,'All services'!$D$2:$R$242,COLUMN(L$1)-3,FALSE)</f>
        <v>0</v>
      </c>
      <c r="S129" s="66">
        <f>VLOOKUP($B129,'All services'!$D$2:$R$242,COLUMN(M$1)-3,FALSE)</f>
        <v>0</v>
      </c>
      <c r="T129" s="66">
        <f>VLOOKUP($B129,'All services'!$D$2:$R$242,COLUMN(N$1)-3,FALSE)</f>
        <v>0</v>
      </c>
      <c r="U129" s="66">
        <f>VLOOKUP($B129,'All services'!$D$2:$R$242,COLUMN(O$1)-3,FALSE)</f>
        <v>0</v>
      </c>
      <c r="V129" s="66" t="str">
        <f>VLOOKUP($B129,'All services'!$D$2:$R$242,COLUMN(P$1)-3,FALSE)</f>
        <v>√</v>
      </c>
      <c r="W129" s="66">
        <f>VLOOKUP($B129,'All services'!$D$2:$R$242,COLUMN(Q$1)-3,FALSE)</f>
        <v>0</v>
      </c>
      <c r="X129" s="66">
        <f>VLOOKUP($B129,'All services'!$D$2:$R$242,COLUMN(R$1)-3,FALSE)</f>
        <v>0</v>
      </c>
    </row>
    <row r="130" spans="1:24" x14ac:dyDescent="0.3">
      <c r="A130" t="s">
        <v>203</v>
      </c>
      <c r="B130" s="66" t="s">
        <v>1526</v>
      </c>
      <c r="C130" s="66" t="s">
        <v>199</v>
      </c>
      <c r="D130" s="66" t="s">
        <v>22</v>
      </c>
      <c r="E130" s="66"/>
      <c r="F130" s="66"/>
      <c r="G130" s="66"/>
      <c r="H130" s="66"/>
      <c r="I130" s="66"/>
      <c r="J130" s="66"/>
      <c r="K130" s="66"/>
      <c r="L130" s="66"/>
      <c r="M130" s="67" t="str">
        <f>VLOOKUP($B130,'All services'!$D$2:$R$242,COLUMN(G$1)-3,FALSE)</f>
        <v>√</v>
      </c>
      <c r="N130" s="66">
        <f>VLOOKUP($B130,'All services'!$D$2:$R$242,COLUMN(H$1)-3,FALSE)</f>
        <v>0</v>
      </c>
      <c r="O130" s="66" t="str">
        <f>VLOOKUP($B130,'All services'!$D$2:$R$242,COLUMN(I$1)-3,FALSE)</f>
        <v>ass</v>
      </c>
      <c r="P130" s="66">
        <f>VLOOKUP($B130,'All services'!$D$2:$R$242,COLUMN(J$1)-3,FALSE)</f>
        <v>0</v>
      </c>
      <c r="Q130" s="66">
        <f>VLOOKUP($B130,'All services'!$D$2:$R$242,COLUMN(K$1)-3,FALSE)</f>
        <v>0</v>
      </c>
      <c r="R130" s="66">
        <f>VLOOKUP($B130,'All services'!$D$2:$R$242,COLUMN(L$1)-3,FALSE)</f>
        <v>0</v>
      </c>
      <c r="S130" s="66">
        <f>VLOOKUP($B130,'All services'!$D$2:$R$242,COLUMN(M$1)-3,FALSE)</f>
        <v>0</v>
      </c>
      <c r="T130" s="66">
        <f>VLOOKUP($B130,'All services'!$D$2:$R$242,COLUMN(N$1)-3,FALSE)</f>
        <v>0</v>
      </c>
      <c r="U130" s="66">
        <f>VLOOKUP($B130,'All services'!$D$2:$R$242,COLUMN(O$1)-3,FALSE)</f>
        <v>0</v>
      </c>
      <c r="V130" s="66">
        <f>VLOOKUP($B130,'All services'!$D$2:$R$242,COLUMN(P$1)-3,FALSE)</f>
        <v>0</v>
      </c>
      <c r="W130" s="66">
        <f>VLOOKUP($B130,'All services'!$D$2:$R$242,COLUMN(Q$1)-3,FALSE)</f>
        <v>0</v>
      </c>
      <c r="X130" s="66">
        <f>VLOOKUP($B130,'All services'!$D$2:$R$242,COLUMN(R$1)-3,FALSE)</f>
        <v>0</v>
      </c>
    </row>
    <row r="131" spans="1:24" x14ac:dyDescent="0.3">
      <c r="A131" t="s">
        <v>204</v>
      </c>
      <c r="B131" s="66" t="s">
        <v>232</v>
      </c>
      <c r="C131" s="66" t="s">
        <v>199</v>
      </c>
      <c r="D131" s="66" t="s">
        <v>22</v>
      </c>
      <c r="E131" s="66"/>
      <c r="F131" s="66"/>
      <c r="G131" s="66"/>
      <c r="H131" s="66"/>
      <c r="I131" s="66"/>
      <c r="J131" s="66"/>
      <c r="K131" s="66"/>
      <c r="L131" s="66"/>
      <c r="M131" s="67" t="str">
        <f>VLOOKUP($B131,'All services'!$D$2:$R$242,COLUMN(G$1)-3,FALSE)</f>
        <v>√</v>
      </c>
      <c r="N131" s="66">
        <f>VLOOKUP($B131,'All services'!$D$2:$R$242,COLUMN(H$1)-3,FALSE)</f>
        <v>0</v>
      </c>
      <c r="O131" s="66" t="str">
        <f>VLOOKUP($B131,'All services'!$D$2:$R$242,COLUMN(I$1)-3,FALSE)</f>
        <v>ass</v>
      </c>
      <c r="P131" s="66">
        <f>VLOOKUP($B131,'All services'!$D$2:$R$242,COLUMN(J$1)-3,FALSE)</f>
        <v>0</v>
      </c>
      <c r="Q131" s="66">
        <f>VLOOKUP($B131,'All services'!$D$2:$R$242,COLUMN(K$1)-3,FALSE)</f>
        <v>0</v>
      </c>
      <c r="R131" s="66">
        <f>VLOOKUP($B131,'All services'!$D$2:$R$242,COLUMN(L$1)-3,FALSE)</f>
        <v>0</v>
      </c>
      <c r="S131" s="66">
        <f>VLOOKUP($B131,'All services'!$D$2:$R$242,COLUMN(M$1)-3,FALSE)</f>
        <v>0</v>
      </c>
      <c r="T131" s="66">
        <f>VLOOKUP($B131,'All services'!$D$2:$R$242,COLUMN(N$1)-3,FALSE)</f>
        <v>0</v>
      </c>
      <c r="U131" s="66">
        <f>VLOOKUP($B131,'All services'!$D$2:$R$242,COLUMN(O$1)-3,FALSE)</f>
        <v>0</v>
      </c>
      <c r="V131" s="66">
        <f>VLOOKUP($B131,'All services'!$D$2:$R$242,COLUMN(P$1)-3,FALSE)</f>
        <v>0</v>
      </c>
      <c r="W131" s="66">
        <f>VLOOKUP($B131,'All services'!$D$2:$R$242,COLUMN(Q$1)-3,FALSE)</f>
        <v>0</v>
      </c>
      <c r="X131" s="66">
        <f>VLOOKUP($B131,'All services'!$D$2:$R$242,COLUMN(R$1)-3,FALSE)</f>
        <v>0</v>
      </c>
    </row>
  </sheetData>
  <conditionalFormatting sqref="E2:L39">
    <cfRule type="containsText" dxfId="2" priority="3" operator="containsText" text="NO">
      <formula>NOT(ISERROR(SEARCH("NO",E2)))</formula>
    </cfRule>
    <cfRule type="containsText" dxfId="1" priority="2" operator="containsText" text="NO">
      <formula>NOT(ISERROR(SEARCH("NO",E2)))</formula>
    </cfRule>
    <cfRule type="containsText" dxfId="0" priority="1" operator="containsText" text="YES">
      <formula>NOT(ISERROR(SEARCH("YES",E2)))</formula>
    </cfRule>
  </conditionalFormatting>
  <hyperlinks>
    <hyperlink ref="Y8" r:id="rId1" xr:uid="{8D0B4F62-D858-40FB-8A7C-1E2CEFF42436}"/>
    <hyperlink ref="Y14" r:id="rId2" xr:uid="{94414403-A14F-4C05-8815-B4EE79B93914}"/>
  </hyperlinks>
  <pageMargins left="0.7" right="0.7" top="0.75" bottom="0.75" header="0.3" footer="0.3"/>
  <pageSetup paperSize="9" orientation="portrait" horizontalDpi="4294967293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416b-422a-4b9a-b8b6-94b0437ffb6c" xsi:nil="true"/>
    <lcf76f155ced4ddcb4097134ff3c332f xmlns="196dd9f4-e9eb-4335-80b9-37819771f5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A85D24728C646BD4601DAD0001AA9" ma:contentTypeVersion="14" ma:contentTypeDescription="Een nieuw document maken." ma:contentTypeScope="" ma:versionID="5b679cff43a93bb775c9d50ca2636c0b">
  <xsd:schema xmlns:xsd="http://www.w3.org/2001/XMLSchema" xmlns:xs="http://www.w3.org/2001/XMLSchema" xmlns:p="http://schemas.microsoft.com/office/2006/metadata/properties" xmlns:ns2="196dd9f4-e9eb-4335-80b9-37819771f5d7" xmlns:ns3="df3b416b-422a-4b9a-b8b6-94b0437ffb6c" targetNamespace="http://schemas.microsoft.com/office/2006/metadata/properties" ma:root="true" ma:fieldsID="ea1e77730a310703fadcdfb4f21cdc6c" ns2:_="" ns3:_="">
    <xsd:import namespace="196dd9f4-e9eb-4335-80b9-37819771f5d7"/>
    <xsd:import namespace="df3b416b-422a-4b9a-b8b6-94b0437ff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d9f4-e9eb-4335-80b9-37819771f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510e482-9943-4797-b137-a15fbcb5d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416b-422a-4b9a-b8b6-94b0437ffb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1b2f163-d0b9-4381-8027-a730f961a37c}" ma:internalName="TaxCatchAll" ma:showField="CatchAllData" ma:web="df3b416b-422a-4b9a-b8b6-94b0437ff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A7B72-7C8E-4629-A607-FAAAC82515BD}">
  <ds:schemaRefs>
    <ds:schemaRef ds:uri="http://schemas.microsoft.com/office/2006/metadata/properties"/>
    <ds:schemaRef ds:uri="http://schemas.microsoft.com/office/infopath/2007/PartnerControls"/>
    <ds:schemaRef ds:uri="df3b416b-422a-4b9a-b8b6-94b0437ffb6c"/>
    <ds:schemaRef ds:uri="196dd9f4-e9eb-4335-80b9-37819771f5d7"/>
  </ds:schemaRefs>
</ds:datastoreItem>
</file>

<file path=customXml/itemProps2.xml><?xml version="1.0" encoding="utf-8"?>
<ds:datastoreItem xmlns:ds="http://schemas.openxmlformats.org/officeDocument/2006/customXml" ds:itemID="{F5BEB723-AEB9-49E7-8715-FDFAAB2467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B2CF3-D08C-4A11-A0D6-F8CAE1090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6dd9f4-e9eb-4335-80b9-37819771f5d7"/>
    <ds:schemaRef ds:uri="df3b416b-422a-4b9a-b8b6-94b0437ff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PT</vt:lpstr>
      <vt:lpstr>All services</vt:lpstr>
      <vt:lpstr>member criteria</vt:lpstr>
      <vt:lpstr>PT!Print_Area</vt:lpstr>
      <vt:lpstr>'All services'!Verkoopfacturen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van der Linde</dc:creator>
  <cp:keywords/>
  <dc:description/>
  <cp:lastModifiedBy>Martin Burke</cp:lastModifiedBy>
  <cp:revision/>
  <dcterms:created xsi:type="dcterms:W3CDTF">2022-11-30T13:49:12Z</dcterms:created>
  <dcterms:modified xsi:type="dcterms:W3CDTF">2023-02-13T12:53:08Z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0x0101006A9A85D24728C646BD4601DAD0001AA9</vt:lpwstr>
  </property>
</Properties>
</file>